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haelawatts\Desktop\New Badge Trackers\"/>
    </mc:Choice>
  </mc:AlternateContent>
  <bookViews>
    <workbookView xWindow="0" yWindow="0" windowWidth="25170" windowHeight="9975" tabRatio="599" activeTab="2"/>
  </bookViews>
  <sheets>
    <sheet name="ReadMe!" sheetId="17" r:id="rId1"/>
    <sheet name="Troop-Brownies" sheetId="12" r:id="rId2"/>
    <sheet name="Brownie1" sheetId="7" r:id="rId3"/>
    <sheet name="Brownie2" sheetId="18" r:id="rId4"/>
    <sheet name="Brownie3" sheetId="19" r:id="rId5"/>
    <sheet name="Brownie4" sheetId="20" r:id="rId6"/>
    <sheet name="Brownie5" sheetId="21" r:id="rId7"/>
    <sheet name="Brownie6" sheetId="22" r:id="rId8"/>
    <sheet name="Brownie7" sheetId="23" r:id="rId9"/>
    <sheet name="Brownie8" sheetId="24" r:id="rId10"/>
    <sheet name="Brownie9" sheetId="25" r:id="rId11"/>
    <sheet name="Brownie10" sheetId="26" r:id="rId12"/>
    <sheet name="Brownie11" sheetId="27" r:id="rId13"/>
    <sheet name="Brownie12" sheetId="28" r:id="rId14"/>
  </sheets>
  <definedNames>
    <definedName name="_xlnm.Print_Area" localSheetId="2">Brownie1!$A$1:$X$67</definedName>
    <definedName name="_xlnm.Print_Area" localSheetId="11">Brownie10!$A$1:$X$67</definedName>
    <definedName name="_xlnm.Print_Area" localSheetId="12">Brownie11!$A$1:$X$67</definedName>
    <definedName name="_xlnm.Print_Area" localSheetId="13">Brownie12!$A$1:$X$67</definedName>
    <definedName name="_xlnm.Print_Area" localSheetId="3">Brownie2!$A$1:$X$67</definedName>
    <definedName name="_xlnm.Print_Area" localSheetId="4">Brownie3!$A$1:$X$67</definedName>
    <definedName name="_xlnm.Print_Area" localSheetId="5">Brownie4!$A$1:$X$67</definedName>
    <definedName name="_xlnm.Print_Area" localSheetId="6">Brownie5!$A$1:$X$67</definedName>
    <definedName name="_xlnm.Print_Area" localSheetId="7">Brownie6!$A$1:$X$67</definedName>
    <definedName name="_xlnm.Print_Area" localSheetId="8">Brownie7!$A$1:$X$67</definedName>
    <definedName name="_xlnm.Print_Area" localSheetId="9">Brownie8!$A$1:$X$67</definedName>
    <definedName name="_xlnm.Print_Area" localSheetId="10">Brownie9!$A$1:$X$67</definedName>
    <definedName name="_xlnm.Print_Area" localSheetId="1">'Troop-Brownies'!$A$1:$AB$62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28" l="1"/>
  <c r="M1" i="12" s="1"/>
  <c r="N2" i="27"/>
  <c r="L1" i="12" s="1"/>
  <c r="N2" i="26"/>
  <c r="K1" i="12" s="1"/>
  <c r="N2" i="25"/>
  <c r="J1" i="12" s="1"/>
  <c r="N2" i="24"/>
  <c r="I1" i="12" s="1"/>
  <c r="N2" i="23"/>
  <c r="H1" i="12" s="1"/>
  <c r="N2" i="22"/>
  <c r="G1" i="12" s="1"/>
  <c r="N2" i="21"/>
  <c r="F1" i="12" s="1"/>
  <c r="N2" i="20"/>
  <c r="E1" i="12" s="1"/>
  <c r="N2" i="19"/>
  <c r="D1" i="12" s="1"/>
  <c r="N2" i="18"/>
  <c r="C1" i="12" s="1"/>
  <c r="N2" i="7"/>
  <c r="B1" i="12" s="1"/>
  <c r="N1" i="7"/>
  <c r="Q1" i="12" l="1"/>
  <c r="U1" i="12"/>
  <c r="Y1" i="12"/>
  <c r="R1" i="12"/>
  <c r="V1" i="12"/>
  <c r="Z1" i="12"/>
  <c r="S1" i="12"/>
  <c r="W1" i="12"/>
  <c r="AA1" i="12"/>
  <c r="T1" i="12"/>
  <c r="X1" i="12"/>
  <c r="AB1" i="12"/>
  <c r="Z3" i="12"/>
  <c r="AB62" i="12"/>
  <c r="AB61" i="12"/>
  <c r="AB60" i="12"/>
  <c r="AB59" i="12"/>
  <c r="AB58" i="12"/>
  <c r="AB57" i="12"/>
  <c r="AB56" i="12"/>
  <c r="AB55" i="12"/>
  <c r="AB54" i="12"/>
  <c r="AB53" i="12"/>
  <c r="AB52" i="12"/>
  <c r="AB51" i="12"/>
  <c r="AB50" i="12"/>
  <c r="AB49" i="12"/>
  <c r="AB48" i="12"/>
  <c r="AB47" i="12"/>
  <c r="AB46" i="12"/>
  <c r="AB45" i="12"/>
  <c r="AB44" i="12"/>
  <c r="AB43" i="12"/>
  <c r="AB42" i="12"/>
  <c r="AB41" i="12"/>
  <c r="AB40" i="12"/>
  <c r="AB39" i="12"/>
  <c r="AB38" i="12"/>
  <c r="AB37" i="12"/>
  <c r="AB36" i="12"/>
  <c r="AB35" i="12"/>
  <c r="AB34" i="12"/>
  <c r="AB33" i="12"/>
  <c r="AB32" i="12"/>
  <c r="AB31" i="12"/>
  <c r="AB30" i="12"/>
  <c r="AB29" i="12"/>
  <c r="AB28" i="12"/>
  <c r="AB27" i="12"/>
  <c r="AB26" i="12"/>
  <c r="AB25" i="12"/>
  <c r="AB24" i="12"/>
  <c r="AB23" i="12"/>
  <c r="AB22" i="12"/>
  <c r="AB21" i="12"/>
  <c r="AB20" i="12"/>
  <c r="AB19" i="12"/>
  <c r="AB18" i="12"/>
  <c r="AB17" i="12"/>
  <c r="AA62" i="12"/>
  <c r="AA61" i="12"/>
  <c r="AA60" i="12"/>
  <c r="AA59" i="12"/>
  <c r="AA58" i="12"/>
  <c r="AA57" i="12"/>
  <c r="AA56" i="12"/>
  <c r="AA55" i="12"/>
  <c r="AA54" i="12"/>
  <c r="AA53" i="12"/>
  <c r="AA52" i="12"/>
  <c r="AA51" i="12"/>
  <c r="AA50" i="12"/>
  <c r="AA49" i="12"/>
  <c r="AA48" i="12"/>
  <c r="AA47" i="12"/>
  <c r="AA46" i="12"/>
  <c r="AA45" i="12"/>
  <c r="AA44" i="12"/>
  <c r="AA43" i="12"/>
  <c r="AA42" i="12"/>
  <c r="AA41" i="12"/>
  <c r="AA40" i="12"/>
  <c r="AA39" i="12"/>
  <c r="AA38" i="12"/>
  <c r="AA37" i="12"/>
  <c r="AA36" i="12"/>
  <c r="AA35" i="12"/>
  <c r="AA34" i="12"/>
  <c r="AA33" i="12"/>
  <c r="AA32" i="12"/>
  <c r="AA31" i="12"/>
  <c r="AA30" i="12"/>
  <c r="AA29" i="12"/>
  <c r="AA28" i="12"/>
  <c r="AA27" i="12"/>
  <c r="AA26" i="12"/>
  <c r="AA25" i="12"/>
  <c r="AA24" i="12"/>
  <c r="AA23" i="12"/>
  <c r="AA22" i="12"/>
  <c r="AA21" i="12"/>
  <c r="AA20" i="12"/>
  <c r="AA19" i="12"/>
  <c r="AA18" i="12"/>
  <c r="AA17" i="12"/>
  <c r="Z62" i="12"/>
  <c r="Z61" i="12"/>
  <c r="Z60" i="12"/>
  <c r="Z59" i="12"/>
  <c r="Z58" i="12"/>
  <c r="Z57" i="12"/>
  <c r="Z56" i="12"/>
  <c r="Z55" i="12"/>
  <c r="Z54" i="12"/>
  <c r="Z53" i="12"/>
  <c r="Z52" i="12"/>
  <c r="Z51" i="12"/>
  <c r="Z50" i="12"/>
  <c r="Z49" i="12"/>
  <c r="Z48" i="12"/>
  <c r="Z47" i="12"/>
  <c r="Z46" i="12"/>
  <c r="Z45" i="12"/>
  <c r="Z44" i="12"/>
  <c r="Z43" i="12"/>
  <c r="Z42" i="12"/>
  <c r="Z41" i="12"/>
  <c r="Z40" i="12"/>
  <c r="Z39" i="12"/>
  <c r="Z38" i="12"/>
  <c r="Z37" i="12"/>
  <c r="Z36" i="12"/>
  <c r="Z35" i="12"/>
  <c r="Z34" i="12"/>
  <c r="Z33" i="12"/>
  <c r="Z32" i="12"/>
  <c r="Z31" i="12"/>
  <c r="Z30" i="12"/>
  <c r="Z29" i="12"/>
  <c r="Z28" i="12"/>
  <c r="Z27" i="12"/>
  <c r="Z26" i="12"/>
  <c r="Z25" i="12"/>
  <c r="Z24" i="12"/>
  <c r="Z23" i="12"/>
  <c r="Z22" i="12"/>
  <c r="Z21" i="12"/>
  <c r="Z20" i="12"/>
  <c r="Z19" i="12"/>
  <c r="Z18" i="12"/>
  <c r="Z17" i="12"/>
  <c r="Y62" i="12"/>
  <c r="Y61" i="12"/>
  <c r="Y60" i="12"/>
  <c r="Y59" i="12"/>
  <c r="Y58" i="12"/>
  <c r="Y57" i="12"/>
  <c r="Y56" i="12"/>
  <c r="Y55" i="12"/>
  <c r="Y54" i="12"/>
  <c r="Y53" i="12"/>
  <c r="Y52" i="12"/>
  <c r="Y51" i="12"/>
  <c r="Y50" i="12"/>
  <c r="Y49" i="12"/>
  <c r="Y48" i="12"/>
  <c r="Y47" i="12"/>
  <c r="Y46" i="12"/>
  <c r="Y45" i="12"/>
  <c r="Y44" i="12"/>
  <c r="Y43" i="12"/>
  <c r="Y42" i="12"/>
  <c r="Y41" i="12"/>
  <c r="Y40" i="12"/>
  <c r="Y39" i="12"/>
  <c r="Y38" i="12"/>
  <c r="Y37" i="12"/>
  <c r="Y36" i="12"/>
  <c r="Y35" i="12"/>
  <c r="Y34" i="12"/>
  <c r="Y33" i="12"/>
  <c r="Y32" i="12"/>
  <c r="Y31" i="12"/>
  <c r="Y30" i="12"/>
  <c r="Y29" i="12"/>
  <c r="Y28" i="12"/>
  <c r="Y27" i="12"/>
  <c r="Y26" i="12"/>
  <c r="Y25" i="12"/>
  <c r="Y24" i="12"/>
  <c r="Y23" i="12"/>
  <c r="Y22" i="12"/>
  <c r="Y21" i="12"/>
  <c r="Y20" i="12"/>
  <c r="Y19" i="12"/>
  <c r="Y18" i="12"/>
  <c r="Y17" i="12"/>
  <c r="X62" i="12"/>
  <c r="X61" i="12"/>
  <c r="X60" i="12"/>
  <c r="X59" i="12"/>
  <c r="X58" i="12"/>
  <c r="X57" i="12"/>
  <c r="X56" i="12"/>
  <c r="X55" i="12"/>
  <c r="X54" i="12"/>
  <c r="X53" i="12"/>
  <c r="X52" i="12"/>
  <c r="X51" i="12"/>
  <c r="X50" i="12"/>
  <c r="X49" i="12"/>
  <c r="X48" i="12"/>
  <c r="X47" i="12"/>
  <c r="X46" i="12"/>
  <c r="X45" i="12"/>
  <c r="X44" i="12"/>
  <c r="X43" i="12"/>
  <c r="X42" i="12"/>
  <c r="X41" i="12"/>
  <c r="X40" i="12"/>
  <c r="X39" i="12"/>
  <c r="X38" i="12"/>
  <c r="X37" i="12"/>
  <c r="X36" i="12"/>
  <c r="X35" i="12"/>
  <c r="X34" i="12"/>
  <c r="X33" i="12"/>
  <c r="X32" i="12"/>
  <c r="X31" i="12"/>
  <c r="X30" i="12"/>
  <c r="X29" i="12"/>
  <c r="X28" i="12"/>
  <c r="X27" i="12"/>
  <c r="X26" i="12"/>
  <c r="X25" i="12"/>
  <c r="X24" i="12"/>
  <c r="X23" i="12"/>
  <c r="X22" i="12"/>
  <c r="X21" i="12"/>
  <c r="X20" i="12"/>
  <c r="X19" i="12"/>
  <c r="X18" i="12"/>
  <c r="X17" i="12"/>
  <c r="W62" i="12"/>
  <c r="W61" i="12"/>
  <c r="W60" i="12"/>
  <c r="W59" i="12"/>
  <c r="W58" i="12"/>
  <c r="W57" i="12"/>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8" i="12"/>
  <c r="W17" i="12"/>
  <c r="V62" i="12"/>
  <c r="V61" i="12"/>
  <c r="V60" i="12"/>
  <c r="V59" i="12"/>
  <c r="V58" i="12"/>
  <c r="V57" i="12"/>
  <c r="V56" i="12"/>
  <c r="V55" i="12"/>
  <c r="V54" i="12"/>
  <c r="V53" i="12"/>
  <c r="V52" i="12"/>
  <c r="V51" i="12"/>
  <c r="V50" i="12"/>
  <c r="V49" i="12"/>
  <c r="V48" i="12"/>
  <c r="V47" i="12"/>
  <c r="V46" i="12"/>
  <c r="V45" i="12"/>
  <c r="V44" i="12"/>
  <c r="V43" i="12"/>
  <c r="V42" i="12"/>
  <c r="V41" i="12"/>
  <c r="V40" i="12"/>
  <c r="V39" i="12"/>
  <c r="V38" i="12"/>
  <c r="V37" i="12"/>
  <c r="V36" i="12"/>
  <c r="V35" i="12"/>
  <c r="V34" i="12"/>
  <c r="V33" i="12"/>
  <c r="V32" i="12"/>
  <c r="V31" i="12"/>
  <c r="V30" i="12"/>
  <c r="V29" i="12"/>
  <c r="V28" i="12"/>
  <c r="V27" i="12"/>
  <c r="V26" i="12"/>
  <c r="V25" i="12"/>
  <c r="V24" i="12"/>
  <c r="V23" i="12"/>
  <c r="V22" i="12"/>
  <c r="V21" i="12"/>
  <c r="V20" i="12"/>
  <c r="V19" i="12"/>
  <c r="V18" i="12"/>
  <c r="V17" i="12"/>
  <c r="U62" i="12"/>
  <c r="U61" i="12"/>
  <c r="U60" i="12"/>
  <c r="U59" i="12"/>
  <c r="U58" i="12"/>
  <c r="U57" i="12"/>
  <c r="U56" i="12"/>
  <c r="U55" i="12"/>
  <c r="U54" i="12"/>
  <c r="U53" i="12"/>
  <c r="U52" i="12"/>
  <c r="U51" i="12"/>
  <c r="U50" i="12"/>
  <c r="U49" i="12"/>
  <c r="U48" i="12"/>
  <c r="U47" i="12"/>
  <c r="U46" i="12"/>
  <c r="U45" i="12"/>
  <c r="U44" i="12"/>
  <c r="U43" i="12"/>
  <c r="U42" i="12"/>
  <c r="U41" i="12"/>
  <c r="U40" i="12"/>
  <c r="U39" i="12"/>
  <c r="U38" i="12"/>
  <c r="U37" i="12"/>
  <c r="U36" i="12"/>
  <c r="U35" i="12"/>
  <c r="U34" i="12"/>
  <c r="U33" i="12"/>
  <c r="U32" i="12"/>
  <c r="U31" i="12"/>
  <c r="U30" i="12"/>
  <c r="U29" i="12"/>
  <c r="U28" i="12"/>
  <c r="U27" i="12"/>
  <c r="U26" i="12"/>
  <c r="U25" i="12"/>
  <c r="U24" i="12"/>
  <c r="U23" i="12"/>
  <c r="U22" i="12"/>
  <c r="U21" i="12"/>
  <c r="U20" i="12"/>
  <c r="U19" i="12"/>
  <c r="U18" i="12"/>
  <c r="U17" i="12"/>
  <c r="T62" i="12"/>
  <c r="T61" i="12"/>
  <c r="T60" i="12"/>
  <c r="T59" i="12"/>
  <c r="T58" i="12"/>
  <c r="T57" i="12"/>
  <c r="T56" i="12"/>
  <c r="T55" i="12"/>
  <c r="T54" i="12"/>
  <c r="T53" i="12"/>
  <c r="T52" i="12"/>
  <c r="T51" i="12"/>
  <c r="T50" i="12"/>
  <c r="T49" i="12"/>
  <c r="T48" i="12"/>
  <c r="T47" i="12"/>
  <c r="T46" i="12"/>
  <c r="T45" i="12"/>
  <c r="T44" i="12"/>
  <c r="T43" i="12"/>
  <c r="T42" i="12"/>
  <c r="T41" i="12"/>
  <c r="T40" i="12"/>
  <c r="T39" i="12"/>
  <c r="T38" i="12"/>
  <c r="T37" i="12"/>
  <c r="T36" i="12"/>
  <c r="T35" i="12"/>
  <c r="T34" i="12"/>
  <c r="T33" i="12"/>
  <c r="T32" i="12"/>
  <c r="T31" i="12"/>
  <c r="T30" i="12"/>
  <c r="T29" i="12"/>
  <c r="T28" i="12"/>
  <c r="T27" i="12"/>
  <c r="T26" i="12"/>
  <c r="T25" i="12"/>
  <c r="T24" i="12"/>
  <c r="T23" i="12"/>
  <c r="T22" i="12"/>
  <c r="T21" i="12"/>
  <c r="T20" i="12"/>
  <c r="T19" i="12"/>
  <c r="T18" i="12"/>
  <c r="T17" i="12"/>
  <c r="S62" i="12"/>
  <c r="S61" i="12"/>
  <c r="S60" i="12"/>
  <c r="S59" i="12"/>
  <c r="S58" i="12"/>
  <c r="S57" i="12"/>
  <c r="S56" i="12"/>
  <c r="S55" i="12"/>
  <c r="S54" i="12"/>
  <c r="S53" i="12"/>
  <c r="S52" i="12"/>
  <c r="S51" i="12"/>
  <c r="S50" i="12"/>
  <c r="S49" i="12"/>
  <c r="S48" i="12"/>
  <c r="S47" i="12"/>
  <c r="S46" i="12"/>
  <c r="S45" i="12"/>
  <c r="S44" i="12"/>
  <c r="S43" i="12"/>
  <c r="S42" i="12"/>
  <c r="S41" i="12"/>
  <c r="S40" i="12"/>
  <c r="S39" i="12"/>
  <c r="S38" i="12"/>
  <c r="S37" i="12"/>
  <c r="S36" i="12"/>
  <c r="S35" i="12"/>
  <c r="S34" i="12"/>
  <c r="S33" i="12"/>
  <c r="S32" i="12"/>
  <c r="S31" i="12"/>
  <c r="S30" i="12"/>
  <c r="S29" i="12"/>
  <c r="S28" i="12"/>
  <c r="S27" i="12"/>
  <c r="S26" i="12"/>
  <c r="S25" i="12"/>
  <c r="S24" i="12"/>
  <c r="S23" i="12"/>
  <c r="S22" i="12"/>
  <c r="S21" i="12"/>
  <c r="S20" i="12"/>
  <c r="S19" i="12"/>
  <c r="S18" i="12"/>
  <c r="S17" i="12"/>
  <c r="R62" i="12"/>
  <c r="R61" i="12"/>
  <c r="R60" i="12"/>
  <c r="R59" i="12"/>
  <c r="R58" i="12"/>
  <c r="R57" i="12"/>
  <c r="R56" i="12"/>
  <c r="R55" i="12"/>
  <c r="R54" i="12"/>
  <c r="R53" i="12"/>
  <c r="R52" i="12"/>
  <c r="R51" i="12"/>
  <c r="R50" i="12"/>
  <c r="R49" i="12"/>
  <c r="R48" i="12"/>
  <c r="R47" i="12"/>
  <c r="R46" i="12"/>
  <c r="R45" i="12"/>
  <c r="R44" i="12"/>
  <c r="R43" i="12"/>
  <c r="R42" i="12"/>
  <c r="R41" i="12"/>
  <c r="R40" i="12"/>
  <c r="R39" i="12"/>
  <c r="R38" i="12"/>
  <c r="R37" i="12"/>
  <c r="R36" i="12"/>
  <c r="R35" i="12"/>
  <c r="R34" i="12"/>
  <c r="R33" i="12"/>
  <c r="R32" i="12"/>
  <c r="R31" i="12"/>
  <c r="R30" i="12"/>
  <c r="R29" i="12"/>
  <c r="R28" i="12"/>
  <c r="R27" i="12"/>
  <c r="R26" i="12"/>
  <c r="R25" i="12"/>
  <c r="R24" i="12"/>
  <c r="R23" i="12"/>
  <c r="R22" i="12"/>
  <c r="R21" i="12"/>
  <c r="R20" i="12"/>
  <c r="R19" i="12"/>
  <c r="R18" i="12"/>
  <c r="R17" i="12"/>
  <c r="Q62" i="12"/>
  <c r="Q61" i="12"/>
  <c r="Q60" i="12"/>
  <c r="Q59" i="12"/>
  <c r="Q58" i="12"/>
  <c r="Q57" i="12"/>
  <c r="Q56" i="12"/>
  <c r="Q55" i="12"/>
  <c r="Q54" i="12"/>
  <c r="Q53" i="12"/>
  <c r="Q52" i="12"/>
  <c r="Q51" i="12"/>
  <c r="Q50" i="12"/>
  <c r="Q49" i="12"/>
  <c r="Q48" i="12"/>
  <c r="Q47" i="12"/>
  <c r="Q46" i="12"/>
  <c r="Q45" i="12"/>
  <c r="Q44" i="12"/>
  <c r="Q43" i="12"/>
  <c r="Q42" i="12"/>
  <c r="Q41" i="12"/>
  <c r="Q40" i="12"/>
  <c r="Q39" i="12"/>
  <c r="Q38" i="12"/>
  <c r="Q37" i="12"/>
  <c r="Q36" i="12"/>
  <c r="Q35" i="12"/>
  <c r="Q34" i="12"/>
  <c r="Q33" i="12"/>
  <c r="Q32" i="12"/>
  <c r="Q31" i="12"/>
  <c r="Q30" i="12"/>
  <c r="Q29" i="12"/>
  <c r="Q28" i="12"/>
  <c r="Q27" i="12"/>
  <c r="Q26" i="12"/>
  <c r="Q25" i="12"/>
  <c r="Q24" i="12"/>
  <c r="Q23" i="12"/>
  <c r="Q22" i="12"/>
  <c r="Q21" i="12"/>
  <c r="Q20" i="12"/>
  <c r="Q19" i="12"/>
  <c r="Q18" i="12"/>
  <c r="Q17" i="12"/>
  <c r="AB14" i="12" l="1"/>
  <c r="AB13" i="12"/>
  <c r="AB12" i="12"/>
  <c r="AB11" i="12"/>
  <c r="AB10" i="12"/>
  <c r="AB8" i="12"/>
  <c r="AB7" i="12"/>
  <c r="AB6" i="12"/>
  <c r="AB5" i="12"/>
  <c r="AB4" i="12"/>
  <c r="AB3" i="12"/>
  <c r="M62" i="12"/>
  <c r="M61" i="12"/>
  <c r="M60" i="12"/>
  <c r="M59" i="12"/>
  <c r="M57" i="12"/>
  <c r="M56" i="12"/>
  <c r="M55" i="12"/>
  <c r="M54" i="12"/>
  <c r="M53" i="12"/>
  <c r="M52" i="12"/>
  <c r="M50" i="12"/>
  <c r="M49" i="12"/>
  <c r="M48" i="12"/>
  <c r="M47" i="12"/>
  <c r="M45" i="12"/>
  <c r="M44" i="12"/>
  <c r="M43" i="12"/>
  <c r="M42" i="12"/>
  <c r="M41" i="12"/>
  <c r="M40" i="12"/>
  <c r="M39" i="12"/>
  <c r="M38" i="12"/>
  <c r="M37" i="12"/>
  <c r="M36" i="12"/>
  <c r="M35" i="12"/>
  <c r="M34" i="12"/>
  <c r="M33" i="12"/>
  <c r="M32" i="12"/>
  <c r="M31" i="12"/>
  <c r="M30" i="12"/>
  <c r="M29" i="12"/>
  <c r="M28" i="12"/>
  <c r="M27" i="12"/>
  <c r="M26" i="12"/>
  <c r="M24" i="12"/>
  <c r="M23" i="12"/>
  <c r="M22" i="12"/>
  <c r="M21" i="12"/>
  <c r="M20" i="12"/>
  <c r="M19" i="12"/>
  <c r="M18" i="12"/>
  <c r="M17" i="12"/>
  <c r="M16" i="12"/>
  <c r="M15" i="12"/>
  <c r="M14" i="12"/>
  <c r="M13" i="12"/>
  <c r="M12" i="12"/>
  <c r="M11" i="12"/>
  <c r="M10" i="12"/>
  <c r="M9" i="12"/>
  <c r="M8" i="12"/>
  <c r="M7" i="12"/>
  <c r="M6" i="12"/>
  <c r="M5" i="12"/>
  <c r="M4" i="12"/>
  <c r="M3" i="12"/>
  <c r="AA14" i="12"/>
  <c r="AA13" i="12"/>
  <c r="AA12" i="12"/>
  <c r="AA11" i="12"/>
  <c r="AA10" i="12"/>
  <c r="AA8" i="12"/>
  <c r="AA7" i="12"/>
  <c r="AA6" i="12"/>
  <c r="AA5" i="12"/>
  <c r="AA4" i="12"/>
  <c r="AA3" i="12"/>
  <c r="L62" i="12"/>
  <c r="L61" i="12"/>
  <c r="L60" i="12"/>
  <c r="L59" i="12"/>
  <c r="L57" i="12"/>
  <c r="L56" i="12"/>
  <c r="L55" i="12"/>
  <c r="L54" i="12"/>
  <c r="L53" i="12"/>
  <c r="L52" i="12"/>
  <c r="L50" i="12"/>
  <c r="L49" i="12"/>
  <c r="L48" i="12"/>
  <c r="L47" i="12"/>
  <c r="L45" i="12"/>
  <c r="L44" i="12"/>
  <c r="L43" i="12"/>
  <c r="L42" i="12"/>
  <c r="L41" i="12"/>
  <c r="L40" i="12"/>
  <c r="L39" i="12"/>
  <c r="L38" i="12"/>
  <c r="L37" i="12"/>
  <c r="L36" i="12"/>
  <c r="L35" i="12"/>
  <c r="L34" i="12"/>
  <c r="L33" i="12"/>
  <c r="L32" i="12"/>
  <c r="L31" i="12"/>
  <c r="L30" i="12"/>
  <c r="L29" i="12"/>
  <c r="L28" i="12"/>
  <c r="L27" i="12"/>
  <c r="L26" i="12"/>
  <c r="L24" i="12"/>
  <c r="L23" i="12"/>
  <c r="L22" i="12"/>
  <c r="L21" i="12"/>
  <c r="L20" i="12"/>
  <c r="L19" i="12"/>
  <c r="L18" i="12"/>
  <c r="L17" i="12"/>
  <c r="L16" i="12"/>
  <c r="L15" i="12"/>
  <c r="L14" i="12"/>
  <c r="L13" i="12"/>
  <c r="L12" i="12"/>
  <c r="L11" i="12"/>
  <c r="L10" i="12"/>
  <c r="L9" i="12"/>
  <c r="L8" i="12"/>
  <c r="L7" i="12"/>
  <c r="L6" i="12"/>
  <c r="L5" i="12"/>
  <c r="L4" i="12"/>
  <c r="L3" i="12"/>
  <c r="Z14" i="12"/>
  <c r="Z13" i="12"/>
  <c r="Z12" i="12"/>
  <c r="Z11" i="12"/>
  <c r="Z10" i="12"/>
  <c r="Z8" i="12"/>
  <c r="Z7" i="12"/>
  <c r="Z6" i="12"/>
  <c r="Z5" i="12"/>
  <c r="Z4" i="12"/>
  <c r="K62" i="12"/>
  <c r="K61" i="12"/>
  <c r="K60" i="12"/>
  <c r="K59" i="12"/>
  <c r="K57" i="12"/>
  <c r="K56" i="12"/>
  <c r="K55" i="12"/>
  <c r="K54" i="12"/>
  <c r="K53" i="12"/>
  <c r="K52" i="12"/>
  <c r="K50" i="12"/>
  <c r="K49" i="12"/>
  <c r="K48" i="12"/>
  <c r="K47" i="12"/>
  <c r="K45" i="12"/>
  <c r="K44" i="12"/>
  <c r="K43" i="12"/>
  <c r="K42" i="12"/>
  <c r="K41" i="12"/>
  <c r="K40" i="12"/>
  <c r="K39" i="12"/>
  <c r="K38" i="12"/>
  <c r="K37" i="12"/>
  <c r="K36" i="12"/>
  <c r="K35" i="12"/>
  <c r="K34" i="12"/>
  <c r="K33" i="12"/>
  <c r="K32" i="12"/>
  <c r="K31" i="12"/>
  <c r="K30" i="12"/>
  <c r="K29" i="12"/>
  <c r="K28" i="12"/>
  <c r="K27" i="12"/>
  <c r="K26" i="12"/>
  <c r="K24" i="12"/>
  <c r="K23" i="12"/>
  <c r="K22" i="12"/>
  <c r="K21" i="12"/>
  <c r="K20" i="12"/>
  <c r="K19" i="12"/>
  <c r="K18" i="12"/>
  <c r="K17" i="12"/>
  <c r="K16" i="12"/>
  <c r="K15" i="12"/>
  <c r="K14" i="12"/>
  <c r="K13" i="12"/>
  <c r="K12" i="12"/>
  <c r="K11" i="12"/>
  <c r="K10" i="12"/>
  <c r="K9" i="12"/>
  <c r="K8" i="12"/>
  <c r="K7" i="12"/>
  <c r="K6" i="12"/>
  <c r="K5" i="12"/>
  <c r="K4" i="12"/>
  <c r="K3" i="12"/>
  <c r="Y14" i="12"/>
  <c r="Y13" i="12"/>
  <c r="Y12" i="12"/>
  <c r="Y11" i="12"/>
  <c r="Y10" i="12"/>
  <c r="Y8" i="12"/>
  <c r="Y7" i="12"/>
  <c r="Y6" i="12"/>
  <c r="Y5" i="12"/>
  <c r="Y4" i="12"/>
  <c r="Y3" i="12"/>
  <c r="J62" i="12"/>
  <c r="J61" i="12"/>
  <c r="J60" i="12"/>
  <c r="J59" i="12"/>
  <c r="J57" i="12"/>
  <c r="J56" i="12"/>
  <c r="J55" i="12"/>
  <c r="J54" i="12"/>
  <c r="J53" i="12"/>
  <c r="J52" i="12"/>
  <c r="J50" i="12"/>
  <c r="J49" i="12"/>
  <c r="J48" i="12"/>
  <c r="J47" i="12"/>
  <c r="J45" i="12"/>
  <c r="J44" i="12"/>
  <c r="J43" i="12"/>
  <c r="J42" i="12"/>
  <c r="J41" i="12"/>
  <c r="J40" i="12"/>
  <c r="J39" i="12"/>
  <c r="J38" i="12"/>
  <c r="J37" i="12"/>
  <c r="J36" i="12"/>
  <c r="J35" i="12"/>
  <c r="J34" i="12"/>
  <c r="J33" i="12"/>
  <c r="J32" i="12"/>
  <c r="J31" i="12"/>
  <c r="J30" i="12"/>
  <c r="J29" i="12"/>
  <c r="J28" i="12"/>
  <c r="J27" i="12"/>
  <c r="J26" i="12"/>
  <c r="J24" i="12"/>
  <c r="J23" i="12"/>
  <c r="J22" i="12"/>
  <c r="J21" i="12"/>
  <c r="J20" i="12"/>
  <c r="J19" i="12"/>
  <c r="J18" i="12"/>
  <c r="J17" i="12"/>
  <c r="J16" i="12"/>
  <c r="J15" i="12"/>
  <c r="J14" i="12"/>
  <c r="J13" i="12"/>
  <c r="J12" i="12"/>
  <c r="J11" i="12"/>
  <c r="J10" i="12"/>
  <c r="J9" i="12"/>
  <c r="J8" i="12"/>
  <c r="J7" i="12"/>
  <c r="J6" i="12"/>
  <c r="J5" i="12"/>
  <c r="J4" i="12"/>
  <c r="J3" i="12"/>
  <c r="X14" i="12"/>
  <c r="X13" i="12"/>
  <c r="X12" i="12"/>
  <c r="X11" i="12"/>
  <c r="X10" i="12"/>
  <c r="X8" i="12"/>
  <c r="X7" i="12"/>
  <c r="X6" i="12"/>
  <c r="X5" i="12"/>
  <c r="X4" i="12"/>
  <c r="X3" i="12"/>
  <c r="I62" i="12"/>
  <c r="I61" i="12"/>
  <c r="I60" i="12"/>
  <c r="I59" i="12"/>
  <c r="I57" i="12"/>
  <c r="I56" i="12"/>
  <c r="I55" i="12"/>
  <c r="I54" i="12"/>
  <c r="I53" i="12"/>
  <c r="I52" i="12"/>
  <c r="I50" i="12"/>
  <c r="I49" i="12"/>
  <c r="I48" i="12"/>
  <c r="I47" i="12"/>
  <c r="I45" i="12"/>
  <c r="I44" i="12"/>
  <c r="I43" i="12"/>
  <c r="I42" i="12"/>
  <c r="I41" i="12"/>
  <c r="I40" i="12"/>
  <c r="I39" i="12"/>
  <c r="I38" i="12"/>
  <c r="I37" i="12"/>
  <c r="I36" i="12"/>
  <c r="I35" i="12"/>
  <c r="I34" i="12"/>
  <c r="I33" i="12"/>
  <c r="I32" i="12"/>
  <c r="I31" i="12"/>
  <c r="I30" i="12"/>
  <c r="I29" i="12"/>
  <c r="I28" i="12"/>
  <c r="I27" i="12"/>
  <c r="I26" i="12"/>
  <c r="I24" i="12"/>
  <c r="I23" i="12"/>
  <c r="I22" i="12"/>
  <c r="I21" i="12"/>
  <c r="I20" i="12"/>
  <c r="I19" i="12"/>
  <c r="I18" i="12"/>
  <c r="I17" i="12"/>
  <c r="I16" i="12"/>
  <c r="I15" i="12"/>
  <c r="I14" i="12"/>
  <c r="I13" i="12"/>
  <c r="I12" i="12"/>
  <c r="I11" i="12"/>
  <c r="I10" i="12"/>
  <c r="I9" i="12"/>
  <c r="I8" i="12"/>
  <c r="I7" i="12"/>
  <c r="I6" i="12"/>
  <c r="I5" i="12"/>
  <c r="I4" i="12"/>
  <c r="I3" i="12"/>
  <c r="W14" i="12"/>
  <c r="W13" i="12"/>
  <c r="W12" i="12"/>
  <c r="W11" i="12"/>
  <c r="W10" i="12"/>
  <c r="W8" i="12"/>
  <c r="W7" i="12"/>
  <c r="W6" i="12"/>
  <c r="W5" i="12"/>
  <c r="W4" i="12"/>
  <c r="W3" i="12"/>
  <c r="H62" i="12"/>
  <c r="H61" i="12"/>
  <c r="H60" i="12"/>
  <c r="H59" i="12"/>
  <c r="H57" i="12"/>
  <c r="H56" i="12"/>
  <c r="H55" i="12"/>
  <c r="H54" i="12"/>
  <c r="H53" i="12"/>
  <c r="H52" i="12"/>
  <c r="H50" i="12"/>
  <c r="H49" i="12"/>
  <c r="H48" i="12"/>
  <c r="H47" i="12"/>
  <c r="H45" i="12"/>
  <c r="H44" i="12"/>
  <c r="H43" i="12"/>
  <c r="H42" i="12"/>
  <c r="H41" i="12"/>
  <c r="H40" i="12"/>
  <c r="H39" i="12"/>
  <c r="H38" i="12"/>
  <c r="H37" i="12"/>
  <c r="H36" i="12"/>
  <c r="H35" i="12"/>
  <c r="H34" i="12"/>
  <c r="H33" i="12"/>
  <c r="H32" i="12"/>
  <c r="H31" i="12"/>
  <c r="H30" i="12"/>
  <c r="H29" i="12"/>
  <c r="H28" i="12"/>
  <c r="H27" i="12"/>
  <c r="H26" i="12"/>
  <c r="H24" i="12"/>
  <c r="H23" i="12"/>
  <c r="H22" i="12"/>
  <c r="H21" i="12"/>
  <c r="H20" i="12"/>
  <c r="H19" i="12"/>
  <c r="H18" i="12"/>
  <c r="H17" i="12"/>
  <c r="H16" i="12"/>
  <c r="H15" i="12"/>
  <c r="H14" i="12"/>
  <c r="H13" i="12"/>
  <c r="H12" i="12"/>
  <c r="H11" i="12"/>
  <c r="H10" i="12"/>
  <c r="H9" i="12"/>
  <c r="H8" i="12"/>
  <c r="H7" i="12"/>
  <c r="H6" i="12"/>
  <c r="H5" i="12"/>
  <c r="H4" i="12"/>
  <c r="H3" i="12"/>
  <c r="V14" i="12"/>
  <c r="V13" i="12"/>
  <c r="V12" i="12"/>
  <c r="V11" i="12"/>
  <c r="V10" i="12"/>
  <c r="V8" i="12"/>
  <c r="V7" i="12"/>
  <c r="V6" i="12"/>
  <c r="V5" i="12"/>
  <c r="V4" i="12"/>
  <c r="V3" i="12"/>
  <c r="G62" i="12"/>
  <c r="G61" i="12"/>
  <c r="G60" i="12"/>
  <c r="G59" i="12"/>
  <c r="G57" i="12"/>
  <c r="G56" i="12"/>
  <c r="G55" i="12"/>
  <c r="G54" i="12"/>
  <c r="G53" i="12"/>
  <c r="G52" i="12"/>
  <c r="G50" i="12"/>
  <c r="G49" i="12"/>
  <c r="G48" i="12"/>
  <c r="G47" i="12"/>
  <c r="G45" i="12"/>
  <c r="G44" i="12"/>
  <c r="G43" i="12"/>
  <c r="G42" i="12"/>
  <c r="G41" i="12"/>
  <c r="G40" i="12"/>
  <c r="G39" i="12"/>
  <c r="G38" i="12"/>
  <c r="G37" i="12"/>
  <c r="G36" i="12"/>
  <c r="G35" i="12"/>
  <c r="G34" i="12"/>
  <c r="G33" i="12"/>
  <c r="G32" i="12"/>
  <c r="G31" i="12"/>
  <c r="G30" i="12"/>
  <c r="G29" i="12"/>
  <c r="G28" i="12"/>
  <c r="G27" i="12"/>
  <c r="G26" i="12"/>
  <c r="G24" i="12"/>
  <c r="G23" i="12"/>
  <c r="G22" i="12"/>
  <c r="G21" i="12"/>
  <c r="G20" i="12"/>
  <c r="G19" i="12"/>
  <c r="G18" i="12"/>
  <c r="G17" i="12"/>
  <c r="G16" i="12"/>
  <c r="G15" i="12"/>
  <c r="G14" i="12"/>
  <c r="G13" i="12"/>
  <c r="G12" i="12"/>
  <c r="G11" i="12"/>
  <c r="G10" i="12"/>
  <c r="G9" i="12"/>
  <c r="G8" i="12"/>
  <c r="G7" i="12"/>
  <c r="G6" i="12"/>
  <c r="G5" i="12"/>
  <c r="G4" i="12"/>
  <c r="G3" i="12"/>
  <c r="U14" i="12"/>
  <c r="U13" i="12"/>
  <c r="U12" i="12"/>
  <c r="U11" i="12"/>
  <c r="U10" i="12"/>
  <c r="U8" i="12"/>
  <c r="U7" i="12"/>
  <c r="U6" i="12"/>
  <c r="U5" i="12"/>
  <c r="U4" i="12"/>
  <c r="U3" i="12"/>
  <c r="F62" i="12"/>
  <c r="F61" i="12"/>
  <c r="F60" i="12"/>
  <c r="F59" i="12"/>
  <c r="F57" i="12"/>
  <c r="F56" i="12"/>
  <c r="F55" i="12"/>
  <c r="F54" i="12"/>
  <c r="F53" i="12"/>
  <c r="F52" i="12"/>
  <c r="F50" i="12"/>
  <c r="F49" i="12"/>
  <c r="F48" i="12"/>
  <c r="F47" i="12"/>
  <c r="F45" i="12"/>
  <c r="F44" i="12"/>
  <c r="F43" i="12"/>
  <c r="F42" i="12"/>
  <c r="F41" i="12"/>
  <c r="F40" i="12"/>
  <c r="F39" i="12"/>
  <c r="F38" i="12"/>
  <c r="F37" i="12"/>
  <c r="F36" i="12"/>
  <c r="F35" i="12"/>
  <c r="F34" i="12"/>
  <c r="F33" i="12"/>
  <c r="F32" i="12"/>
  <c r="F31" i="12"/>
  <c r="F30" i="12"/>
  <c r="F29" i="12"/>
  <c r="F28" i="12"/>
  <c r="F27" i="12"/>
  <c r="F26" i="12"/>
  <c r="F24" i="12"/>
  <c r="F23" i="12"/>
  <c r="F22" i="12"/>
  <c r="F21" i="12"/>
  <c r="F20" i="12"/>
  <c r="F19" i="12"/>
  <c r="F18" i="12"/>
  <c r="F17" i="12"/>
  <c r="F16" i="12"/>
  <c r="F15" i="12"/>
  <c r="F14" i="12"/>
  <c r="F13" i="12"/>
  <c r="F12" i="12"/>
  <c r="F11" i="12"/>
  <c r="F10" i="12"/>
  <c r="F9" i="12"/>
  <c r="F8" i="12"/>
  <c r="F7" i="12"/>
  <c r="F6" i="12"/>
  <c r="F5" i="12"/>
  <c r="F4" i="12"/>
  <c r="F3" i="12"/>
  <c r="T14" i="12"/>
  <c r="T13" i="12"/>
  <c r="T12" i="12"/>
  <c r="T11" i="12"/>
  <c r="T10" i="12"/>
  <c r="T8" i="12"/>
  <c r="T7" i="12"/>
  <c r="T6" i="12"/>
  <c r="T5" i="12"/>
  <c r="T4" i="12"/>
  <c r="T3" i="12"/>
  <c r="E62" i="12"/>
  <c r="E61" i="12"/>
  <c r="E60" i="12"/>
  <c r="E59" i="12"/>
  <c r="E57" i="12"/>
  <c r="E56" i="12"/>
  <c r="E55" i="12"/>
  <c r="E54" i="12"/>
  <c r="E53" i="12"/>
  <c r="E52" i="12"/>
  <c r="E50" i="12"/>
  <c r="E49" i="12"/>
  <c r="E48" i="12"/>
  <c r="E47" i="12"/>
  <c r="E45" i="12"/>
  <c r="E44" i="12"/>
  <c r="E43" i="12"/>
  <c r="E42" i="12"/>
  <c r="E41" i="12"/>
  <c r="E40" i="12"/>
  <c r="E39" i="12"/>
  <c r="E38" i="12"/>
  <c r="E37" i="12"/>
  <c r="E36" i="12"/>
  <c r="E35" i="12"/>
  <c r="E34" i="12"/>
  <c r="E33" i="12"/>
  <c r="E32" i="12"/>
  <c r="E31" i="12"/>
  <c r="E30" i="12"/>
  <c r="E29" i="12"/>
  <c r="E28" i="12"/>
  <c r="E27" i="12"/>
  <c r="E26" i="12"/>
  <c r="E24" i="12"/>
  <c r="E23" i="12"/>
  <c r="E22" i="12"/>
  <c r="E21" i="12"/>
  <c r="E20" i="12"/>
  <c r="E19" i="12"/>
  <c r="E18" i="12"/>
  <c r="E17" i="12"/>
  <c r="E16" i="12"/>
  <c r="E15" i="12"/>
  <c r="E14" i="12"/>
  <c r="E13" i="12"/>
  <c r="E12" i="12"/>
  <c r="E11" i="12"/>
  <c r="E10" i="12"/>
  <c r="E9" i="12"/>
  <c r="E8" i="12"/>
  <c r="E7" i="12"/>
  <c r="E6" i="12"/>
  <c r="E5" i="12"/>
  <c r="E4" i="12"/>
  <c r="E3" i="12"/>
  <c r="S14" i="12"/>
  <c r="S13" i="12"/>
  <c r="S12" i="12"/>
  <c r="S11" i="12"/>
  <c r="S10" i="12"/>
  <c r="S8" i="12"/>
  <c r="S7" i="12"/>
  <c r="S6" i="12"/>
  <c r="S5" i="12"/>
  <c r="S4" i="12"/>
  <c r="S3" i="12"/>
  <c r="D62" i="12"/>
  <c r="D61" i="12"/>
  <c r="D60" i="12"/>
  <c r="D59" i="12"/>
  <c r="D57" i="12"/>
  <c r="D56" i="12"/>
  <c r="D55" i="12"/>
  <c r="D54" i="12"/>
  <c r="D53" i="12"/>
  <c r="D52" i="12"/>
  <c r="D50" i="12"/>
  <c r="D49" i="12"/>
  <c r="D48" i="12"/>
  <c r="D47" i="12"/>
  <c r="D45" i="12"/>
  <c r="D44" i="12"/>
  <c r="D43" i="12"/>
  <c r="D42" i="12"/>
  <c r="D41" i="12"/>
  <c r="D40" i="12"/>
  <c r="D39" i="12"/>
  <c r="D38" i="12"/>
  <c r="D37" i="12"/>
  <c r="D36" i="12"/>
  <c r="D35" i="12"/>
  <c r="D34" i="12"/>
  <c r="D33" i="12"/>
  <c r="D32" i="12"/>
  <c r="D31" i="12"/>
  <c r="D30" i="12"/>
  <c r="D29" i="12"/>
  <c r="D28" i="12"/>
  <c r="D27" i="12"/>
  <c r="D26" i="12"/>
  <c r="D24" i="12"/>
  <c r="D23" i="12"/>
  <c r="D22" i="12"/>
  <c r="D21" i="12"/>
  <c r="D20" i="12"/>
  <c r="D19" i="12"/>
  <c r="D18" i="12"/>
  <c r="D17" i="12"/>
  <c r="D16" i="12"/>
  <c r="D15" i="12"/>
  <c r="D14" i="12"/>
  <c r="D13" i="12"/>
  <c r="D12" i="12"/>
  <c r="D11" i="12"/>
  <c r="D10" i="12"/>
  <c r="D9" i="12"/>
  <c r="D8" i="12"/>
  <c r="D7" i="12"/>
  <c r="D6" i="12"/>
  <c r="D5" i="12"/>
  <c r="D4" i="12"/>
  <c r="D3" i="12"/>
  <c r="R14" i="12"/>
  <c r="R13" i="12"/>
  <c r="R12" i="12"/>
  <c r="R11" i="12"/>
  <c r="R10" i="12"/>
  <c r="R8" i="12"/>
  <c r="R7" i="12"/>
  <c r="R6" i="12"/>
  <c r="R5" i="12"/>
  <c r="R4" i="12"/>
  <c r="R3" i="12"/>
  <c r="C62" i="12"/>
  <c r="C61" i="12"/>
  <c r="C60" i="12"/>
  <c r="C59" i="12"/>
  <c r="C57" i="12"/>
  <c r="C56" i="12"/>
  <c r="C55" i="12"/>
  <c r="C54" i="12"/>
  <c r="C53" i="12"/>
  <c r="C52" i="12"/>
  <c r="C50" i="12"/>
  <c r="C49" i="12"/>
  <c r="C48" i="12"/>
  <c r="C47" i="12"/>
  <c r="C45" i="12"/>
  <c r="C44" i="12"/>
  <c r="C43" i="12"/>
  <c r="C42" i="12"/>
  <c r="C41" i="12"/>
  <c r="C40" i="12"/>
  <c r="C39" i="12"/>
  <c r="C38" i="12"/>
  <c r="C37" i="12"/>
  <c r="C36" i="12"/>
  <c r="C35" i="12"/>
  <c r="C34" i="12"/>
  <c r="C33" i="12"/>
  <c r="C32" i="12"/>
  <c r="C31" i="12"/>
  <c r="C30" i="12"/>
  <c r="C29" i="12"/>
  <c r="C28" i="12"/>
  <c r="C27" i="12"/>
  <c r="C26" i="12"/>
  <c r="C24" i="12"/>
  <c r="C23" i="12"/>
  <c r="C22" i="12"/>
  <c r="C21" i="12"/>
  <c r="C20" i="12"/>
  <c r="C19" i="12"/>
  <c r="C18" i="12"/>
  <c r="C17" i="12"/>
  <c r="C16" i="12"/>
  <c r="C15" i="12"/>
  <c r="C14" i="12"/>
  <c r="C13" i="12"/>
  <c r="C12" i="12"/>
  <c r="C11" i="12"/>
  <c r="C10" i="12"/>
  <c r="C9" i="12"/>
  <c r="C8" i="12"/>
  <c r="C7" i="12"/>
  <c r="C6" i="12"/>
  <c r="C5" i="12"/>
  <c r="C4" i="12"/>
  <c r="C3" i="12"/>
  <c r="H67" i="28"/>
  <c r="G67" i="28"/>
  <c r="F67" i="28"/>
  <c r="E67" i="28"/>
  <c r="D67" i="28"/>
  <c r="C67" i="28"/>
  <c r="H66" i="28"/>
  <c r="G66" i="28"/>
  <c r="F66" i="28"/>
  <c r="E66" i="28"/>
  <c r="D66" i="28"/>
  <c r="C66" i="28"/>
  <c r="H65" i="28"/>
  <c r="G65" i="28"/>
  <c r="F65" i="28"/>
  <c r="E65" i="28"/>
  <c r="D65" i="28"/>
  <c r="H64" i="28"/>
  <c r="G64" i="28"/>
  <c r="F64" i="28"/>
  <c r="E64" i="28"/>
  <c r="D64" i="28"/>
  <c r="H61" i="28"/>
  <c r="G61" i="28"/>
  <c r="F61" i="28"/>
  <c r="E61" i="28"/>
  <c r="D61" i="28"/>
  <c r="H60" i="28"/>
  <c r="G60" i="28"/>
  <c r="F60" i="28"/>
  <c r="E60" i="28"/>
  <c r="D60" i="28"/>
  <c r="H59" i="28"/>
  <c r="G59" i="28"/>
  <c r="F59" i="28"/>
  <c r="E59" i="28"/>
  <c r="D59" i="28"/>
  <c r="H58" i="28"/>
  <c r="G58" i="28"/>
  <c r="F58" i="28"/>
  <c r="E58" i="28"/>
  <c r="D58" i="28"/>
  <c r="H57" i="28"/>
  <c r="G57" i="28"/>
  <c r="F57" i="28"/>
  <c r="E57" i="28"/>
  <c r="D57" i="28"/>
  <c r="H56" i="28"/>
  <c r="G56" i="28"/>
  <c r="F56" i="28"/>
  <c r="E56" i="28"/>
  <c r="D56" i="28"/>
  <c r="H53" i="28"/>
  <c r="G53" i="28"/>
  <c r="F53" i="28"/>
  <c r="E53" i="28"/>
  <c r="D53" i="28"/>
  <c r="H52" i="28"/>
  <c r="G52" i="28"/>
  <c r="F52" i="28"/>
  <c r="E52" i="28"/>
  <c r="D52" i="28"/>
  <c r="H51" i="28"/>
  <c r="G51" i="28"/>
  <c r="F51" i="28"/>
  <c r="E51" i="28"/>
  <c r="D51" i="28"/>
  <c r="H50" i="28"/>
  <c r="G50" i="28"/>
  <c r="F50" i="28"/>
  <c r="E50" i="28"/>
  <c r="D50" i="28"/>
  <c r="H47" i="28"/>
  <c r="G47" i="28"/>
  <c r="F47" i="28"/>
  <c r="E47" i="28"/>
  <c r="D47" i="28"/>
  <c r="H46" i="28"/>
  <c r="G46" i="28"/>
  <c r="F46" i="28"/>
  <c r="E46" i="28"/>
  <c r="D46" i="28"/>
  <c r="H45" i="28"/>
  <c r="G45" i="28"/>
  <c r="F45" i="28"/>
  <c r="E45" i="28"/>
  <c r="D45" i="28"/>
  <c r="H44" i="28"/>
  <c r="G44" i="28"/>
  <c r="F44" i="28"/>
  <c r="E44" i="28"/>
  <c r="D44" i="28"/>
  <c r="H43" i="28"/>
  <c r="G43" i="28"/>
  <c r="F43" i="28"/>
  <c r="E43" i="28"/>
  <c r="D43" i="28"/>
  <c r="H42" i="28"/>
  <c r="G42" i="28"/>
  <c r="F42" i="28"/>
  <c r="E42" i="28"/>
  <c r="D42" i="28"/>
  <c r="H41" i="28"/>
  <c r="G41" i="28"/>
  <c r="F41" i="28"/>
  <c r="E41" i="28"/>
  <c r="D41" i="28"/>
  <c r="H40" i="28"/>
  <c r="G40" i="28"/>
  <c r="F40" i="28"/>
  <c r="E40" i="28"/>
  <c r="D40" i="28"/>
  <c r="H39" i="28"/>
  <c r="G39" i="28"/>
  <c r="F39" i="28"/>
  <c r="E39" i="28"/>
  <c r="D39" i="28"/>
  <c r="H38" i="28"/>
  <c r="G38" i="28"/>
  <c r="F38" i="28"/>
  <c r="E38" i="28"/>
  <c r="D38" i="28"/>
  <c r="H37" i="28"/>
  <c r="G37" i="28"/>
  <c r="F37" i="28"/>
  <c r="E37" i="28"/>
  <c r="D37" i="28"/>
  <c r="H36" i="28"/>
  <c r="G36" i="28"/>
  <c r="F36" i="28"/>
  <c r="E36" i="28"/>
  <c r="D36" i="28"/>
  <c r="H35" i="28"/>
  <c r="G35" i="28"/>
  <c r="F35" i="28"/>
  <c r="E35" i="28"/>
  <c r="D35" i="28"/>
  <c r="H34" i="28"/>
  <c r="G34" i="28"/>
  <c r="F34" i="28"/>
  <c r="E34" i="28"/>
  <c r="D34" i="28"/>
  <c r="H33" i="28"/>
  <c r="G33" i="28"/>
  <c r="F33" i="28"/>
  <c r="E33" i="28"/>
  <c r="D33" i="28"/>
  <c r="H32" i="28"/>
  <c r="G32" i="28"/>
  <c r="F32" i="28"/>
  <c r="E32" i="28"/>
  <c r="D32" i="28"/>
  <c r="H31" i="28"/>
  <c r="G31" i="28"/>
  <c r="F31" i="28"/>
  <c r="E31" i="28"/>
  <c r="D31" i="28"/>
  <c r="H30" i="28"/>
  <c r="G30" i="28"/>
  <c r="F30" i="28"/>
  <c r="E30" i="28"/>
  <c r="D30" i="28"/>
  <c r="H29" i="28"/>
  <c r="G29" i="28"/>
  <c r="F29" i="28"/>
  <c r="E29" i="28"/>
  <c r="D29" i="28"/>
  <c r="H28" i="28"/>
  <c r="G28" i="28"/>
  <c r="F28" i="28"/>
  <c r="E28" i="28"/>
  <c r="D28" i="28"/>
  <c r="H24" i="28"/>
  <c r="G24" i="28"/>
  <c r="F24" i="28"/>
  <c r="E24" i="28"/>
  <c r="D24" i="28"/>
  <c r="H23" i="28"/>
  <c r="G23" i="28"/>
  <c r="F23" i="28"/>
  <c r="E23" i="28"/>
  <c r="D23" i="28"/>
  <c r="H22" i="28"/>
  <c r="G22" i="28"/>
  <c r="F22" i="28"/>
  <c r="E22" i="28"/>
  <c r="D22" i="28"/>
  <c r="N1" i="28"/>
  <c r="C1" i="28" s="1"/>
  <c r="H67" i="27"/>
  <c r="G67" i="27"/>
  <c r="F67" i="27"/>
  <c r="E67" i="27"/>
  <c r="D67" i="27"/>
  <c r="C67" i="27"/>
  <c r="H66" i="27"/>
  <c r="G66" i="27"/>
  <c r="F66" i="27"/>
  <c r="E66" i="27"/>
  <c r="D66" i="27"/>
  <c r="C66" i="27"/>
  <c r="H65" i="27"/>
  <c r="G65" i="27"/>
  <c r="F65" i="27"/>
  <c r="E65" i="27"/>
  <c r="D65" i="27"/>
  <c r="H64" i="27"/>
  <c r="G64" i="27"/>
  <c r="F64" i="27"/>
  <c r="E64" i="27"/>
  <c r="D64" i="27"/>
  <c r="H61" i="27"/>
  <c r="G61" i="27"/>
  <c r="F61" i="27"/>
  <c r="E61" i="27"/>
  <c r="D61" i="27"/>
  <c r="H60" i="27"/>
  <c r="G60" i="27"/>
  <c r="F60" i="27"/>
  <c r="E60" i="27"/>
  <c r="D60" i="27"/>
  <c r="H59" i="27"/>
  <c r="G59" i="27"/>
  <c r="F59" i="27"/>
  <c r="E59" i="27"/>
  <c r="D59" i="27"/>
  <c r="H58" i="27"/>
  <c r="G58" i="27"/>
  <c r="F58" i="27"/>
  <c r="E58" i="27"/>
  <c r="D58" i="27"/>
  <c r="H57" i="27"/>
  <c r="G57" i="27"/>
  <c r="F57" i="27"/>
  <c r="E57" i="27"/>
  <c r="D57" i="27"/>
  <c r="H56" i="27"/>
  <c r="G56" i="27"/>
  <c r="F56" i="27"/>
  <c r="E56" i="27"/>
  <c r="D56" i="27"/>
  <c r="H53" i="27"/>
  <c r="G53" i="27"/>
  <c r="F53" i="27"/>
  <c r="E53" i="27"/>
  <c r="D53" i="27"/>
  <c r="H52" i="27"/>
  <c r="G52" i="27"/>
  <c r="F52" i="27"/>
  <c r="E52" i="27"/>
  <c r="D52" i="27"/>
  <c r="H51" i="27"/>
  <c r="G51" i="27"/>
  <c r="F51" i="27"/>
  <c r="E51" i="27"/>
  <c r="D51" i="27"/>
  <c r="H50" i="27"/>
  <c r="G50" i="27"/>
  <c r="F50" i="27"/>
  <c r="E50" i="27"/>
  <c r="D50" i="27"/>
  <c r="H47" i="27"/>
  <c r="G47" i="27"/>
  <c r="F47" i="27"/>
  <c r="E47" i="27"/>
  <c r="D47" i="27"/>
  <c r="H46" i="27"/>
  <c r="G46" i="27"/>
  <c r="F46" i="27"/>
  <c r="E46" i="27"/>
  <c r="D46" i="27"/>
  <c r="H45" i="27"/>
  <c r="G45" i="27"/>
  <c r="F45" i="27"/>
  <c r="E45" i="27"/>
  <c r="D45" i="27"/>
  <c r="H44" i="27"/>
  <c r="G44" i="27"/>
  <c r="F44" i="27"/>
  <c r="E44" i="27"/>
  <c r="D44" i="27"/>
  <c r="H43" i="27"/>
  <c r="G43" i="27"/>
  <c r="F43" i="27"/>
  <c r="E43" i="27"/>
  <c r="D43" i="27"/>
  <c r="H42" i="27"/>
  <c r="G42" i="27"/>
  <c r="F42" i="27"/>
  <c r="E42" i="27"/>
  <c r="D42" i="27"/>
  <c r="H41" i="27"/>
  <c r="G41" i="27"/>
  <c r="F41" i="27"/>
  <c r="E41" i="27"/>
  <c r="D41" i="27"/>
  <c r="H40" i="27"/>
  <c r="G40" i="27"/>
  <c r="F40" i="27"/>
  <c r="E40" i="27"/>
  <c r="D40" i="27"/>
  <c r="H39" i="27"/>
  <c r="G39" i="27"/>
  <c r="F39" i="27"/>
  <c r="E39" i="27"/>
  <c r="D39" i="27"/>
  <c r="H38" i="27"/>
  <c r="G38" i="27"/>
  <c r="F38" i="27"/>
  <c r="E38" i="27"/>
  <c r="D38" i="27"/>
  <c r="H37" i="27"/>
  <c r="G37" i="27"/>
  <c r="F37" i="27"/>
  <c r="E37" i="27"/>
  <c r="D37" i="27"/>
  <c r="H36" i="27"/>
  <c r="G36" i="27"/>
  <c r="F36" i="27"/>
  <c r="E36" i="27"/>
  <c r="D36" i="27"/>
  <c r="H35" i="27"/>
  <c r="G35" i="27"/>
  <c r="F35" i="27"/>
  <c r="E35" i="27"/>
  <c r="D35" i="27"/>
  <c r="H34" i="27"/>
  <c r="G34" i="27"/>
  <c r="F34" i="27"/>
  <c r="E34" i="27"/>
  <c r="D34" i="27"/>
  <c r="H33" i="27"/>
  <c r="G33" i="27"/>
  <c r="F33" i="27"/>
  <c r="E33" i="27"/>
  <c r="D33" i="27"/>
  <c r="H32" i="27"/>
  <c r="G32" i="27"/>
  <c r="F32" i="27"/>
  <c r="E32" i="27"/>
  <c r="D32" i="27"/>
  <c r="H31" i="27"/>
  <c r="G31" i="27"/>
  <c r="F31" i="27"/>
  <c r="E31" i="27"/>
  <c r="D31" i="27"/>
  <c r="H30" i="27"/>
  <c r="G30" i="27"/>
  <c r="F30" i="27"/>
  <c r="E30" i="27"/>
  <c r="D30" i="27"/>
  <c r="H29" i="27"/>
  <c r="G29" i="27"/>
  <c r="F29" i="27"/>
  <c r="E29" i="27"/>
  <c r="D29" i="27"/>
  <c r="H28" i="27"/>
  <c r="G28" i="27"/>
  <c r="F28" i="27"/>
  <c r="E28" i="27"/>
  <c r="D28" i="27"/>
  <c r="H24" i="27"/>
  <c r="G24" i="27"/>
  <c r="F24" i="27"/>
  <c r="E24" i="27"/>
  <c r="D24" i="27"/>
  <c r="H23" i="27"/>
  <c r="G23" i="27"/>
  <c r="F23" i="27"/>
  <c r="E23" i="27"/>
  <c r="D23" i="27"/>
  <c r="H22" i="27"/>
  <c r="G22" i="27"/>
  <c r="F22" i="27"/>
  <c r="E22" i="27"/>
  <c r="D22" i="27"/>
  <c r="N1" i="27"/>
  <c r="Q1" i="27" s="1"/>
  <c r="AA16" i="12" s="1"/>
  <c r="H67" i="26"/>
  <c r="G67" i="26"/>
  <c r="F67" i="26"/>
  <c r="E67" i="26"/>
  <c r="D67" i="26"/>
  <c r="C67" i="26"/>
  <c r="H66" i="26"/>
  <c r="G66" i="26"/>
  <c r="F66" i="26"/>
  <c r="E66" i="26"/>
  <c r="D66" i="26"/>
  <c r="C66" i="26"/>
  <c r="H65" i="26"/>
  <c r="G65" i="26"/>
  <c r="F65" i="26"/>
  <c r="E65" i="26"/>
  <c r="D65" i="26"/>
  <c r="H64" i="26"/>
  <c r="G64" i="26"/>
  <c r="F64" i="26"/>
  <c r="E64" i="26"/>
  <c r="D64" i="26"/>
  <c r="H61" i="26"/>
  <c r="G61" i="26"/>
  <c r="F61" i="26"/>
  <c r="E61" i="26"/>
  <c r="D61" i="26"/>
  <c r="H60" i="26"/>
  <c r="G60" i="26"/>
  <c r="F60" i="26"/>
  <c r="E60" i="26"/>
  <c r="D60" i="26"/>
  <c r="H59" i="26"/>
  <c r="G59" i="26"/>
  <c r="F59" i="26"/>
  <c r="E59" i="26"/>
  <c r="D59" i="26"/>
  <c r="H58" i="26"/>
  <c r="G58" i="26"/>
  <c r="F58" i="26"/>
  <c r="E58" i="26"/>
  <c r="D58" i="26"/>
  <c r="H57" i="26"/>
  <c r="G57" i="26"/>
  <c r="F57" i="26"/>
  <c r="E57" i="26"/>
  <c r="D57" i="26"/>
  <c r="H56" i="26"/>
  <c r="G56" i="26"/>
  <c r="F56" i="26"/>
  <c r="E56" i="26"/>
  <c r="D56" i="26"/>
  <c r="H53" i="26"/>
  <c r="G53" i="26"/>
  <c r="F53" i="26"/>
  <c r="E53" i="26"/>
  <c r="D53" i="26"/>
  <c r="H52" i="26"/>
  <c r="G52" i="26"/>
  <c r="F52" i="26"/>
  <c r="E52" i="26"/>
  <c r="D52" i="26"/>
  <c r="H51" i="26"/>
  <c r="G51" i="26"/>
  <c r="F51" i="26"/>
  <c r="E51" i="26"/>
  <c r="D51" i="26"/>
  <c r="H50" i="26"/>
  <c r="G50" i="26"/>
  <c r="F50" i="26"/>
  <c r="E50" i="26"/>
  <c r="D50" i="26"/>
  <c r="H47" i="26"/>
  <c r="G47" i="26"/>
  <c r="F47" i="26"/>
  <c r="E47" i="26"/>
  <c r="D47" i="26"/>
  <c r="H46" i="26"/>
  <c r="G46" i="26"/>
  <c r="F46" i="26"/>
  <c r="E46" i="26"/>
  <c r="D46" i="26"/>
  <c r="H45" i="26"/>
  <c r="G45" i="26"/>
  <c r="F45" i="26"/>
  <c r="E45" i="26"/>
  <c r="D45" i="26"/>
  <c r="H44" i="26"/>
  <c r="G44" i="26"/>
  <c r="F44" i="26"/>
  <c r="E44" i="26"/>
  <c r="D44" i="26"/>
  <c r="H43" i="26"/>
  <c r="G43" i="26"/>
  <c r="F43" i="26"/>
  <c r="E43" i="26"/>
  <c r="D43" i="26"/>
  <c r="H42" i="26"/>
  <c r="G42" i="26"/>
  <c r="F42" i="26"/>
  <c r="E42" i="26"/>
  <c r="D42" i="26"/>
  <c r="H41" i="26"/>
  <c r="G41" i="26"/>
  <c r="F41" i="26"/>
  <c r="E41" i="26"/>
  <c r="D41" i="26"/>
  <c r="H40" i="26"/>
  <c r="G40" i="26"/>
  <c r="F40" i="26"/>
  <c r="E40" i="26"/>
  <c r="D40" i="26"/>
  <c r="H39" i="26"/>
  <c r="G39" i="26"/>
  <c r="F39" i="26"/>
  <c r="E39" i="26"/>
  <c r="D39" i="26"/>
  <c r="H38" i="26"/>
  <c r="G38" i="26"/>
  <c r="F38" i="26"/>
  <c r="E38" i="26"/>
  <c r="D38" i="26"/>
  <c r="H37" i="26"/>
  <c r="G37" i="26"/>
  <c r="F37" i="26"/>
  <c r="E37" i="26"/>
  <c r="D37" i="26"/>
  <c r="H36" i="26"/>
  <c r="G36" i="26"/>
  <c r="F36" i="26"/>
  <c r="E36" i="26"/>
  <c r="D36" i="26"/>
  <c r="H35" i="26"/>
  <c r="G35" i="26"/>
  <c r="F35" i="26"/>
  <c r="E35" i="26"/>
  <c r="D35" i="26"/>
  <c r="H34" i="26"/>
  <c r="G34" i="26"/>
  <c r="F34" i="26"/>
  <c r="E34" i="26"/>
  <c r="D34" i="26"/>
  <c r="H33" i="26"/>
  <c r="G33" i="26"/>
  <c r="F33" i="26"/>
  <c r="E33" i="26"/>
  <c r="D33" i="26"/>
  <c r="H32" i="26"/>
  <c r="G32" i="26"/>
  <c r="F32" i="26"/>
  <c r="E32" i="26"/>
  <c r="D32" i="26"/>
  <c r="H31" i="26"/>
  <c r="G31" i="26"/>
  <c r="F31" i="26"/>
  <c r="E31" i="26"/>
  <c r="D31" i="26"/>
  <c r="H30" i="26"/>
  <c r="G30" i="26"/>
  <c r="F30" i="26"/>
  <c r="E30" i="26"/>
  <c r="D30" i="26"/>
  <c r="H29" i="26"/>
  <c r="G29" i="26"/>
  <c r="F29" i="26"/>
  <c r="E29" i="26"/>
  <c r="D29" i="26"/>
  <c r="H28" i="26"/>
  <c r="G28" i="26"/>
  <c r="F28" i="26"/>
  <c r="E28" i="26"/>
  <c r="D28" i="26"/>
  <c r="H24" i="26"/>
  <c r="G24" i="26"/>
  <c r="F24" i="26"/>
  <c r="E24" i="26"/>
  <c r="D24" i="26"/>
  <c r="H23" i="26"/>
  <c r="G23" i="26"/>
  <c r="F23" i="26"/>
  <c r="E23" i="26"/>
  <c r="D23" i="26"/>
  <c r="H22" i="26"/>
  <c r="G22" i="26"/>
  <c r="F22" i="26"/>
  <c r="E22" i="26"/>
  <c r="D22" i="26"/>
  <c r="N1" i="26"/>
  <c r="C1" i="26" s="1"/>
  <c r="H67" i="25"/>
  <c r="G67" i="25"/>
  <c r="F67" i="25"/>
  <c r="E67" i="25"/>
  <c r="D67" i="25"/>
  <c r="C67" i="25"/>
  <c r="H66" i="25"/>
  <c r="G66" i="25"/>
  <c r="F66" i="25"/>
  <c r="E66" i="25"/>
  <c r="D66" i="25"/>
  <c r="C66" i="25"/>
  <c r="H65" i="25"/>
  <c r="G65" i="25"/>
  <c r="F65" i="25"/>
  <c r="E65" i="25"/>
  <c r="D65" i="25"/>
  <c r="H64" i="25"/>
  <c r="G64" i="25"/>
  <c r="F64" i="25"/>
  <c r="E64" i="25"/>
  <c r="D64" i="25"/>
  <c r="H61" i="25"/>
  <c r="G61" i="25"/>
  <c r="F61" i="25"/>
  <c r="E61" i="25"/>
  <c r="D61" i="25"/>
  <c r="H60" i="25"/>
  <c r="G60" i="25"/>
  <c r="F60" i="25"/>
  <c r="E60" i="25"/>
  <c r="D60" i="25"/>
  <c r="H59" i="25"/>
  <c r="G59" i="25"/>
  <c r="F59" i="25"/>
  <c r="E59" i="25"/>
  <c r="D59" i="25"/>
  <c r="H58" i="25"/>
  <c r="G58" i="25"/>
  <c r="F58" i="25"/>
  <c r="E58" i="25"/>
  <c r="D58" i="25"/>
  <c r="H57" i="25"/>
  <c r="G57" i="25"/>
  <c r="F57" i="25"/>
  <c r="E57" i="25"/>
  <c r="D57" i="25"/>
  <c r="H56" i="25"/>
  <c r="G56" i="25"/>
  <c r="F56" i="25"/>
  <c r="E56" i="25"/>
  <c r="D56" i="25"/>
  <c r="H53" i="25"/>
  <c r="G53" i="25"/>
  <c r="F53" i="25"/>
  <c r="E53" i="25"/>
  <c r="D53" i="25"/>
  <c r="H52" i="25"/>
  <c r="G52" i="25"/>
  <c r="F52" i="25"/>
  <c r="E52" i="25"/>
  <c r="D52" i="25"/>
  <c r="H51" i="25"/>
  <c r="G51" i="25"/>
  <c r="F51" i="25"/>
  <c r="E51" i="25"/>
  <c r="D51" i="25"/>
  <c r="H50" i="25"/>
  <c r="G50" i="25"/>
  <c r="F50" i="25"/>
  <c r="E50" i="25"/>
  <c r="D50" i="25"/>
  <c r="H47" i="25"/>
  <c r="G47" i="25"/>
  <c r="F47" i="25"/>
  <c r="E47" i="25"/>
  <c r="D47" i="25"/>
  <c r="H46" i="25"/>
  <c r="G46" i="25"/>
  <c r="F46" i="25"/>
  <c r="E46" i="25"/>
  <c r="D46" i="25"/>
  <c r="H45" i="25"/>
  <c r="G45" i="25"/>
  <c r="F45" i="25"/>
  <c r="E45" i="25"/>
  <c r="D45" i="25"/>
  <c r="H44" i="25"/>
  <c r="G44" i="25"/>
  <c r="F44" i="25"/>
  <c r="E44" i="25"/>
  <c r="D44" i="25"/>
  <c r="H43" i="25"/>
  <c r="G43" i="25"/>
  <c r="F43" i="25"/>
  <c r="E43" i="25"/>
  <c r="D43" i="25"/>
  <c r="H42" i="25"/>
  <c r="G42" i="25"/>
  <c r="F42" i="25"/>
  <c r="E42" i="25"/>
  <c r="D42" i="25"/>
  <c r="H41" i="25"/>
  <c r="G41" i="25"/>
  <c r="F41" i="25"/>
  <c r="E41" i="25"/>
  <c r="D41" i="25"/>
  <c r="H40" i="25"/>
  <c r="G40" i="25"/>
  <c r="F40" i="25"/>
  <c r="E40" i="25"/>
  <c r="D40" i="25"/>
  <c r="H39" i="25"/>
  <c r="G39" i="25"/>
  <c r="F39" i="25"/>
  <c r="E39" i="25"/>
  <c r="D39" i="25"/>
  <c r="H38" i="25"/>
  <c r="G38" i="25"/>
  <c r="F38" i="25"/>
  <c r="E38" i="25"/>
  <c r="D38" i="25"/>
  <c r="H37" i="25"/>
  <c r="G37" i="25"/>
  <c r="F37" i="25"/>
  <c r="E37" i="25"/>
  <c r="D37" i="25"/>
  <c r="H36" i="25"/>
  <c r="G36" i="25"/>
  <c r="F36" i="25"/>
  <c r="E36" i="25"/>
  <c r="D36" i="25"/>
  <c r="H35" i="25"/>
  <c r="G35" i="25"/>
  <c r="F35" i="25"/>
  <c r="E35" i="25"/>
  <c r="D35" i="25"/>
  <c r="H34" i="25"/>
  <c r="G34" i="25"/>
  <c r="F34" i="25"/>
  <c r="E34" i="25"/>
  <c r="D34" i="25"/>
  <c r="H33" i="25"/>
  <c r="G33" i="25"/>
  <c r="F33" i="25"/>
  <c r="E33" i="25"/>
  <c r="D33" i="25"/>
  <c r="H32" i="25"/>
  <c r="G32" i="25"/>
  <c r="F32" i="25"/>
  <c r="E32" i="25"/>
  <c r="D32" i="25"/>
  <c r="H31" i="25"/>
  <c r="G31" i="25"/>
  <c r="F31" i="25"/>
  <c r="E31" i="25"/>
  <c r="D31" i="25"/>
  <c r="H30" i="25"/>
  <c r="G30" i="25"/>
  <c r="F30" i="25"/>
  <c r="E30" i="25"/>
  <c r="D30" i="25"/>
  <c r="H29" i="25"/>
  <c r="G29" i="25"/>
  <c r="F29" i="25"/>
  <c r="E29" i="25"/>
  <c r="D29" i="25"/>
  <c r="H28" i="25"/>
  <c r="G28" i="25"/>
  <c r="F28" i="25"/>
  <c r="E28" i="25"/>
  <c r="D28" i="25"/>
  <c r="H24" i="25"/>
  <c r="G24" i="25"/>
  <c r="F24" i="25"/>
  <c r="E24" i="25"/>
  <c r="D24" i="25"/>
  <c r="H23" i="25"/>
  <c r="G23" i="25"/>
  <c r="F23" i="25"/>
  <c r="E23" i="25"/>
  <c r="D23" i="25"/>
  <c r="H22" i="25"/>
  <c r="G22" i="25"/>
  <c r="F22" i="25"/>
  <c r="E22" i="25"/>
  <c r="D22" i="25"/>
  <c r="N1" i="25"/>
  <c r="Q1" i="25" s="1"/>
  <c r="Y16" i="12" s="1"/>
  <c r="H67" i="24"/>
  <c r="G67" i="24"/>
  <c r="F67" i="24"/>
  <c r="E67" i="24"/>
  <c r="D67" i="24"/>
  <c r="C67" i="24"/>
  <c r="H66" i="24"/>
  <c r="G66" i="24"/>
  <c r="F66" i="24"/>
  <c r="E66" i="24"/>
  <c r="D66" i="24"/>
  <c r="C66" i="24"/>
  <c r="H65" i="24"/>
  <c r="G65" i="24"/>
  <c r="F65" i="24"/>
  <c r="E65" i="24"/>
  <c r="D65" i="24"/>
  <c r="H64" i="24"/>
  <c r="G64" i="24"/>
  <c r="F64" i="24"/>
  <c r="E64" i="24"/>
  <c r="D64" i="24"/>
  <c r="H61" i="24"/>
  <c r="G61" i="24"/>
  <c r="F61" i="24"/>
  <c r="E61" i="24"/>
  <c r="D61" i="24"/>
  <c r="H60" i="24"/>
  <c r="G60" i="24"/>
  <c r="F60" i="24"/>
  <c r="E60" i="24"/>
  <c r="D60" i="24"/>
  <c r="H59" i="24"/>
  <c r="G59" i="24"/>
  <c r="F59" i="24"/>
  <c r="E59" i="24"/>
  <c r="D59" i="24"/>
  <c r="H58" i="24"/>
  <c r="G58" i="24"/>
  <c r="F58" i="24"/>
  <c r="E58" i="24"/>
  <c r="D58" i="24"/>
  <c r="H57" i="24"/>
  <c r="G57" i="24"/>
  <c r="F57" i="24"/>
  <c r="E57" i="24"/>
  <c r="D57" i="24"/>
  <c r="H56" i="24"/>
  <c r="G56" i="24"/>
  <c r="F56" i="24"/>
  <c r="E56" i="24"/>
  <c r="D56" i="24"/>
  <c r="H53" i="24"/>
  <c r="G53" i="24"/>
  <c r="F53" i="24"/>
  <c r="E53" i="24"/>
  <c r="D53" i="24"/>
  <c r="H52" i="24"/>
  <c r="G52" i="24"/>
  <c r="F52" i="24"/>
  <c r="E52" i="24"/>
  <c r="D52" i="24"/>
  <c r="H51" i="24"/>
  <c r="G51" i="24"/>
  <c r="F51" i="24"/>
  <c r="E51" i="24"/>
  <c r="D51" i="24"/>
  <c r="H50" i="24"/>
  <c r="G50" i="24"/>
  <c r="F50" i="24"/>
  <c r="E50" i="24"/>
  <c r="D50" i="24"/>
  <c r="H47" i="24"/>
  <c r="G47" i="24"/>
  <c r="F47" i="24"/>
  <c r="E47" i="24"/>
  <c r="D47" i="24"/>
  <c r="H46" i="24"/>
  <c r="G46" i="24"/>
  <c r="F46" i="24"/>
  <c r="E46" i="24"/>
  <c r="D46" i="24"/>
  <c r="H45" i="24"/>
  <c r="G45" i="24"/>
  <c r="F45" i="24"/>
  <c r="E45" i="24"/>
  <c r="D45" i="24"/>
  <c r="H44" i="24"/>
  <c r="G44" i="24"/>
  <c r="F44" i="24"/>
  <c r="E44" i="24"/>
  <c r="D44" i="24"/>
  <c r="H43" i="24"/>
  <c r="G43" i="24"/>
  <c r="F43" i="24"/>
  <c r="E43" i="24"/>
  <c r="D43" i="24"/>
  <c r="H42" i="24"/>
  <c r="G42" i="24"/>
  <c r="F42" i="24"/>
  <c r="E42" i="24"/>
  <c r="D42" i="24"/>
  <c r="H41" i="24"/>
  <c r="G41" i="24"/>
  <c r="F41" i="24"/>
  <c r="E41" i="24"/>
  <c r="D41" i="24"/>
  <c r="H40" i="24"/>
  <c r="G40" i="24"/>
  <c r="F40" i="24"/>
  <c r="E40" i="24"/>
  <c r="D40" i="24"/>
  <c r="H39" i="24"/>
  <c r="G39" i="24"/>
  <c r="F39" i="24"/>
  <c r="E39" i="24"/>
  <c r="D39" i="24"/>
  <c r="H38" i="24"/>
  <c r="G38" i="24"/>
  <c r="F38" i="24"/>
  <c r="E38" i="24"/>
  <c r="D38" i="24"/>
  <c r="H37" i="24"/>
  <c r="G37" i="24"/>
  <c r="F37" i="24"/>
  <c r="E37" i="24"/>
  <c r="D37" i="24"/>
  <c r="H36" i="24"/>
  <c r="G36" i="24"/>
  <c r="F36" i="24"/>
  <c r="E36" i="24"/>
  <c r="D36" i="24"/>
  <c r="H35" i="24"/>
  <c r="G35" i="24"/>
  <c r="F35" i="24"/>
  <c r="E35" i="24"/>
  <c r="D35" i="24"/>
  <c r="H34" i="24"/>
  <c r="G34" i="24"/>
  <c r="F34" i="24"/>
  <c r="E34" i="24"/>
  <c r="D34" i="24"/>
  <c r="H33" i="24"/>
  <c r="G33" i="24"/>
  <c r="F33" i="24"/>
  <c r="E33" i="24"/>
  <c r="D33" i="24"/>
  <c r="H32" i="24"/>
  <c r="G32" i="24"/>
  <c r="F32" i="24"/>
  <c r="E32" i="24"/>
  <c r="D32" i="24"/>
  <c r="H31" i="24"/>
  <c r="G31" i="24"/>
  <c r="F31" i="24"/>
  <c r="E31" i="24"/>
  <c r="D31" i="24"/>
  <c r="H30" i="24"/>
  <c r="G30" i="24"/>
  <c r="F30" i="24"/>
  <c r="E30" i="24"/>
  <c r="D30" i="24"/>
  <c r="H29" i="24"/>
  <c r="G29" i="24"/>
  <c r="F29" i="24"/>
  <c r="E29" i="24"/>
  <c r="D29" i="24"/>
  <c r="H28" i="24"/>
  <c r="G28" i="24"/>
  <c r="F28" i="24"/>
  <c r="E28" i="24"/>
  <c r="D28" i="24"/>
  <c r="H24" i="24"/>
  <c r="G24" i="24"/>
  <c r="F24" i="24"/>
  <c r="E24" i="24"/>
  <c r="D24" i="24"/>
  <c r="H23" i="24"/>
  <c r="G23" i="24"/>
  <c r="F23" i="24"/>
  <c r="E23" i="24"/>
  <c r="D23" i="24"/>
  <c r="H22" i="24"/>
  <c r="G22" i="24"/>
  <c r="F22" i="24"/>
  <c r="E22" i="24"/>
  <c r="D22" i="24"/>
  <c r="N1" i="24"/>
  <c r="C1" i="24" s="1"/>
  <c r="H67" i="23"/>
  <c r="G67" i="23"/>
  <c r="F67" i="23"/>
  <c r="E67" i="23"/>
  <c r="D67" i="23"/>
  <c r="C67" i="23"/>
  <c r="H66" i="23"/>
  <c r="G66" i="23"/>
  <c r="F66" i="23"/>
  <c r="E66" i="23"/>
  <c r="D66" i="23"/>
  <c r="C66" i="23"/>
  <c r="H65" i="23"/>
  <c r="G65" i="23"/>
  <c r="F65" i="23"/>
  <c r="E65" i="23"/>
  <c r="D65" i="23"/>
  <c r="H64" i="23"/>
  <c r="G64" i="23"/>
  <c r="F64" i="23"/>
  <c r="E64" i="23"/>
  <c r="D64" i="23"/>
  <c r="H61" i="23"/>
  <c r="G61" i="23"/>
  <c r="F61" i="23"/>
  <c r="E61" i="23"/>
  <c r="D61" i="23"/>
  <c r="H60" i="23"/>
  <c r="G60" i="23"/>
  <c r="F60" i="23"/>
  <c r="E60" i="23"/>
  <c r="D60" i="23"/>
  <c r="H59" i="23"/>
  <c r="G59" i="23"/>
  <c r="F59" i="23"/>
  <c r="E59" i="23"/>
  <c r="D59" i="23"/>
  <c r="H58" i="23"/>
  <c r="G58" i="23"/>
  <c r="F58" i="23"/>
  <c r="E58" i="23"/>
  <c r="D58" i="23"/>
  <c r="H57" i="23"/>
  <c r="G57" i="23"/>
  <c r="F57" i="23"/>
  <c r="E57" i="23"/>
  <c r="D57" i="23"/>
  <c r="H56" i="23"/>
  <c r="G56" i="23"/>
  <c r="F56" i="23"/>
  <c r="E56" i="23"/>
  <c r="D56" i="23"/>
  <c r="H53" i="23"/>
  <c r="G53" i="23"/>
  <c r="F53" i="23"/>
  <c r="E53" i="23"/>
  <c r="D53" i="23"/>
  <c r="H52" i="23"/>
  <c r="G52" i="23"/>
  <c r="F52" i="23"/>
  <c r="E52" i="23"/>
  <c r="D52" i="23"/>
  <c r="H51" i="23"/>
  <c r="G51" i="23"/>
  <c r="F51" i="23"/>
  <c r="E51" i="23"/>
  <c r="D51" i="23"/>
  <c r="H50" i="23"/>
  <c r="G50" i="23"/>
  <c r="F50" i="23"/>
  <c r="E50" i="23"/>
  <c r="D50" i="23"/>
  <c r="H47" i="23"/>
  <c r="G47" i="23"/>
  <c r="F47" i="23"/>
  <c r="E47" i="23"/>
  <c r="D47" i="23"/>
  <c r="H46" i="23"/>
  <c r="G46" i="23"/>
  <c r="F46" i="23"/>
  <c r="E46" i="23"/>
  <c r="D46" i="23"/>
  <c r="H45" i="23"/>
  <c r="G45" i="23"/>
  <c r="F45" i="23"/>
  <c r="E45" i="23"/>
  <c r="D45" i="23"/>
  <c r="H44" i="23"/>
  <c r="G44" i="23"/>
  <c r="F44" i="23"/>
  <c r="E44" i="23"/>
  <c r="D44" i="23"/>
  <c r="H43" i="23"/>
  <c r="G43" i="23"/>
  <c r="F43" i="23"/>
  <c r="E43" i="23"/>
  <c r="D43" i="23"/>
  <c r="H42" i="23"/>
  <c r="G42" i="23"/>
  <c r="F42" i="23"/>
  <c r="E42" i="23"/>
  <c r="D42" i="23"/>
  <c r="H41" i="23"/>
  <c r="G41" i="23"/>
  <c r="F41" i="23"/>
  <c r="E41" i="23"/>
  <c r="D41" i="23"/>
  <c r="H40" i="23"/>
  <c r="G40" i="23"/>
  <c r="F40" i="23"/>
  <c r="E40" i="23"/>
  <c r="D40" i="23"/>
  <c r="H39" i="23"/>
  <c r="G39" i="23"/>
  <c r="F39" i="23"/>
  <c r="E39" i="23"/>
  <c r="D39" i="23"/>
  <c r="H38" i="23"/>
  <c r="G38" i="23"/>
  <c r="F38" i="23"/>
  <c r="E38" i="23"/>
  <c r="D38" i="23"/>
  <c r="H37" i="23"/>
  <c r="G37" i="23"/>
  <c r="F37" i="23"/>
  <c r="E37" i="23"/>
  <c r="D37" i="23"/>
  <c r="H36" i="23"/>
  <c r="G36" i="23"/>
  <c r="F36" i="23"/>
  <c r="E36" i="23"/>
  <c r="D36" i="23"/>
  <c r="H35" i="23"/>
  <c r="G35" i="23"/>
  <c r="F35" i="23"/>
  <c r="E35" i="23"/>
  <c r="D35" i="23"/>
  <c r="H34" i="23"/>
  <c r="G34" i="23"/>
  <c r="F34" i="23"/>
  <c r="E34" i="23"/>
  <c r="D34" i="23"/>
  <c r="H33" i="23"/>
  <c r="G33" i="23"/>
  <c r="F33" i="23"/>
  <c r="E33" i="23"/>
  <c r="D33" i="23"/>
  <c r="H32" i="23"/>
  <c r="G32" i="23"/>
  <c r="F32" i="23"/>
  <c r="E32" i="23"/>
  <c r="D32" i="23"/>
  <c r="H31" i="23"/>
  <c r="G31" i="23"/>
  <c r="F31" i="23"/>
  <c r="E31" i="23"/>
  <c r="D31" i="23"/>
  <c r="H30" i="23"/>
  <c r="G30" i="23"/>
  <c r="F30" i="23"/>
  <c r="E30" i="23"/>
  <c r="D30" i="23"/>
  <c r="H29" i="23"/>
  <c r="G29" i="23"/>
  <c r="F29" i="23"/>
  <c r="E29" i="23"/>
  <c r="D29" i="23"/>
  <c r="H28" i="23"/>
  <c r="G28" i="23"/>
  <c r="F28" i="23"/>
  <c r="E28" i="23"/>
  <c r="D28" i="23"/>
  <c r="H24" i="23"/>
  <c r="G24" i="23"/>
  <c r="F24" i="23"/>
  <c r="E24" i="23"/>
  <c r="D24" i="23"/>
  <c r="H23" i="23"/>
  <c r="G23" i="23"/>
  <c r="F23" i="23"/>
  <c r="E23" i="23"/>
  <c r="D23" i="23"/>
  <c r="H22" i="23"/>
  <c r="G22" i="23"/>
  <c r="F22" i="23"/>
  <c r="E22" i="23"/>
  <c r="D22" i="23"/>
  <c r="N1" i="23"/>
  <c r="Q1" i="23" s="1"/>
  <c r="W16" i="12" s="1"/>
  <c r="H67" i="22"/>
  <c r="G67" i="22"/>
  <c r="F67" i="22"/>
  <c r="E67" i="22"/>
  <c r="D67" i="22"/>
  <c r="C67" i="22"/>
  <c r="H66" i="22"/>
  <c r="G66" i="22"/>
  <c r="F66" i="22"/>
  <c r="E66" i="22"/>
  <c r="D66" i="22"/>
  <c r="C66" i="22"/>
  <c r="H65" i="22"/>
  <c r="G65" i="22"/>
  <c r="F65" i="22"/>
  <c r="E65" i="22"/>
  <c r="D65" i="22"/>
  <c r="H64" i="22"/>
  <c r="G64" i="22"/>
  <c r="F64" i="22"/>
  <c r="E64" i="22"/>
  <c r="D64" i="22"/>
  <c r="H61" i="22"/>
  <c r="G61" i="22"/>
  <c r="F61" i="22"/>
  <c r="E61" i="22"/>
  <c r="D61" i="22"/>
  <c r="H60" i="22"/>
  <c r="G60" i="22"/>
  <c r="F60" i="22"/>
  <c r="E60" i="22"/>
  <c r="D60" i="22"/>
  <c r="H59" i="22"/>
  <c r="G59" i="22"/>
  <c r="F59" i="22"/>
  <c r="E59" i="22"/>
  <c r="D59" i="22"/>
  <c r="H58" i="22"/>
  <c r="G58" i="22"/>
  <c r="F58" i="22"/>
  <c r="E58" i="22"/>
  <c r="D58" i="22"/>
  <c r="H57" i="22"/>
  <c r="G57" i="22"/>
  <c r="F57" i="22"/>
  <c r="E57" i="22"/>
  <c r="D57" i="22"/>
  <c r="H56" i="22"/>
  <c r="G56" i="22"/>
  <c r="F56" i="22"/>
  <c r="E56" i="22"/>
  <c r="D56" i="22"/>
  <c r="H53" i="22"/>
  <c r="G53" i="22"/>
  <c r="F53" i="22"/>
  <c r="E53" i="22"/>
  <c r="D53" i="22"/>
  <c r="H52" i="22"/>
  <c r="G52" i="22"/>
  <c r="F52" i="22"/>
  <c r="E52" i="22"/>
  <c r="D52" i="22"/>
  <c r="H51" i="22"/>
  <c r="G51" i="22"/>
  <c r="F51" i="22"/>
  <c r="E51" i="22"/>
  <c r="D51" i="22"/>
  <c r="H50" i="22"/>
  <c r="G50" i="22"/>
  <c r="F50" i="22"/>
  <c r="E50" i="22"/>
  <c r="D50" i="22"/>
  <c r="H47" i="22"/>
  <c r="G47" i="22"/>
  <c r="F47" i="22"/>
  <c r="E47" i="22"/>
  <c r="D47" i="22"/>
  <c r="H46" i="22"/>
  <c r="G46" i="22"/>
  <c r="F46" i="22"/>
  <c r="E46" i="22"/>
  <c r="D46" i="22"/>
  <c r="H45" i="22"/>
  <c r="G45" i="22"/>
  <c r="F45" i="22"/>
  <c r="E45" i="22"/>
  <c r="D45" i="22"/>
  <c r="H44" i="22"/>
  <c r="G44" i="22"/>
  <c r="F44" i="22"/>
  <c r="E44" i="22"/>
  <c r="D44" i="22"/>
  <c r="H43" i="22"/>
  <c r="G43" i="22"/>
  <c r="F43" i="22"/>
  <c r="E43" i="22"/>
  <c r="D43" i="22"/>
  <c r="H42" i="22"/>
  <c r="G42" i="22"/>
  <c r="F42" i="22"/>
  <c r="E42" i="22"/>
  <c r="D42" i="22"/>
  <c r="H41" i="22"/>
  <c r="G41" i="22"/>
  <c r="F41" i="22"/>
  <c r="E41" i="22"/>
  <c r="D41" i="22"/>
  <c r="H40" i="22"/>
  <c r="G40" i="22"/>
  <c r="F40" i="22"/>
  <c r="E40" i="22"/>
  <c r="D40" i="22"/>
  <c r="H39" i="22"/>
  <c r="G39" i="22"/>
  <c r="F39" i="22"/>
  <c r="E39" i="22"/>
  <c r="D39" i="22"/>
  <c r="H38" i="22"/>
  <c r="G38" i="22"/>
  <c r="F38" i="22"/>
  <c r="E38" i="22"/>
  <c r="D38" i="22"/>
  <c r="H37" i="22"/>
  <c r="G37" i="22"/>
  <c r="F37" i="22"/>
  <c r="E37" i="22"/>
  <c r="D37" i="22"/>
  <c r="H36" i="22"/>
  <c r="G36" i="22"/>
  <c r="F36" i="22"/>
  <c r="E36" i="22"/>
  <c r="D36" i="22"/>
  <c r="H35" i="22"/>
  <c r="G35" i="22"/>
  <c r="F35" i="22"/>
  <c r="E35" i="22"/>
  <c r="D35" i="22"/>
  <c r="H34" i="22"/>
  <c r="G34" i="22"/>
  <c r="F34" i="22"/>
  <c r="E34" i="22"/>
  <c r="D34" i="22"/>
  <c r="H33" i="22"/>
  <c r="G33" i="22"/>
  <c r="F33" i="22"/>
  <c r="E33" i="22"/>
  <c r="D33" i="22"/>
  <c r="H32" i="22"/>
  <c r="G32" i="22"/>
  <c r="F32" i="22"/>
  <c r="E32" i="22"/>
  <c r="D32" i="22"/>
  <c r="H31" i="22"/>
  <c r="G31" i="22"/>
  <c r="F31" i="22"/>
  <c r="E31" i="22"/>
  <c r="D31" i="22"/>
  <c r="H30" i="22"/>
  <c r="G30" i="22"/>
  <c r="F30" i="22"/>
  <c r="E30" i="22"/>
  <c r="D30" i="22"/>
  <c r="H29" i="22"/>
  <c r="G29" i="22"/>
  <c r="F29" i="22"/>
  <c r="E29" i="22"/>
  <c r="D29" i="22"/>
  <c r="H28" i="22"/>
  <c r="G28" i="22"/>
  <c r="F28" i="22"/>
  <c r="E28" i="22"/>
  <c r="D28" i="22"/>
  <c r="H24" i="22"/>
  <c r="G24" i="22"/>
  <c r="F24" i="22"/>
  <c r="E24" i="22"/>
  <c r="D24" i="22"/>
  <c r="H23" i="22"/>
  <c r="G23" i="22"/>
  <c r="F23" i="22"/>
  <c r="E23" i="22"/>
  <c r="D23" i="22"/>
  <c r="H22" i="22"/>
  <c r="G22" i="22"/>
  <c r="F22" i="22"/>
  <c r="E22" i="22"/>
  <c r="D22" i="22"/>
  <c r="N1" i="22"/>
  <c r="C1" i="22" s="1"/>
  <c r="H67" i="21"/>
  <c r="G67" i="21"/>
  <c r="F67" i="21"/>
  <c r="E67" i="21"/>
  <c r="D67" i="21"/>
  <c r="C67" i="21"/>
  <c r="H66" i="21"/>
  <c r="G66" i="21"/>
  <c r="F66" i="21"/>
  <c r="E66" i="21"/>
  <c r="D66" i="21"/>
  <c r="C66" i="21"/>
  <c r="H65" i="21"/>
  <c r="G65" i="21"/>
  <c r="F65" i="21"/>
  <c r="E65" i="21"/>
  <c r="D65" i="21"/>
  <c r="H64" i="21"/>
  <c r="G64" i="21"/>
  <c r="F64" i="21"/>
  <c r="E64" i="21"/>
  <c r="D64" i="21"/>
  <c r="H61" i="21"/>
  <c r="G61" i="21"/>
  <c r="F61" i="21"/>
  <c r="E61" i="21"/>
  <c r="D61" i="21"/>
  <c r="H60" i="21"/>
  <c r="G60" i="21"/>
  <c r="F60" i="21"/>
  <c r="E60" i="21"/>
  <c r="D60" i="21"/>
  <c r="H59" i="21"/>
  <c r="G59" i="21"/>
  <c r="F59" i="21"/>
  <c r="E59" i="21"/>
  <c r="D59" i="21"/>
  <c r="H58" i="21"/>
  <c r="G58" i="21"/>
  <c r="F58" i="21"/>
  <c r="E58" i="21"/>
  <c r="D58" i="21"/>
  <c r="H57" i="21"/>
  <c r="G57" i="21"/>
  <c r="F57" i="21"/>
  <c r="E57" i="21"/>
  <c r="D57" i="21"/>
  <c r="H56" i="21"/>
  <c r="G56" i="21"/>
  <c r="F56" i="21"/>
  <c r="E56" i="21"/>
  <c r="D56" i="21"/>
  <c r="H53" i="21"/>
  <c r="G53" i="21"/>
  <c r="F53" i="21"/>
  <c r="E53" i="21"/>
  <c r="D53" i="21"/>
  <c r="H52" i="21"/>
  <c r="G52" i="21"/>
  <c r="F52" i="21"/>
  <c r="E52" i="21"/>
  <c r="D52" i="21"/>
  <c r="H51" i="21"/>
  <c r="G51" i="21"/>
  <c r="F51" i="21"/>
  <c r="E51" i="21"/>
  <c r="D51" i="21"/>
  <c r="H50" i="21"/>
  <c r="G50" i="21"/>
  <c r="F50" i="21"/>
  <c r="E50" i="21"/>
  <c r="D50" i="21"/>
  <c r="H47" i="21"/>
  <c r="G47" i="21"/>
  <c r="F47" i="21"/>
  <c r="E47" i="21"/>
  <c r="D47" i="21"/>
  <c r="H46" i="21"/>
  <c r="G46" i="21"/>
  <c r="F46" i="21"/>
  <c r="E46" i="21"/>
  <c r="D46" i="21"/>
  <c r="H45" i="21"/>
  <c r="G45" i="21"/>
  <c r="F45" i="21"/>
  <c r="E45" i="21"/>
  <c r="D45" i="21"/>
  <c r="H44" i="21"/>
  <c r="G44" i="21"/>
  <c r="F44" i="21"/>
  <c r="E44" i="21"/>
  <c r="D44" i="21"/>
  <c r="H43" i="21"/>
  <c r="G43" i="21"/>
  <c r="F43" i="21"/>
  <c r="E43" i="21"/>
  <c r="D43" i="21"/>
  <c r="H42" i="21"/>
  <c r="G42" i="21"/>
  <c r="F42" i="21"/>
  <c r="E42" i="21"/>
  <c r="D42" i="21"/>
  <c r="H41" i="21"/>
  <c r="G41" i="21"/>
  <c r="F41" i="21"/>
  <c r="E41" i="21"/>
  <c r="D41" i="21"/>
  <c r="H40" i="21"/>
  <c r="G40" i="21"/>
  <c r="F40" i="21"/>
  <c r="E40" i="21"/>
  <c r="D40" i="21"/>
  <c r="H39" i="21"/>
  <c r="G39" i="21"/>
  <c r="F39" i="21"/>
  <c r="E39" i="21"/>
  <c r="D39" i="21"/>
  <c r="H38" i="21"/>
  <c r="G38" i="21"/>
  <c r="F38" i="21"/>
  <c r="E38" i="21"/>
  <c r="D38" i="21"/>
  <c r="H37" i="21"/>
  <c r="G37" i="21"/>
  <c r="F37" i="21"/>
  <c r="E37" i="21"/>
  <c r="D37" i="21"/>
  <c r="H36" i="21"/>
  <c r="G36" i="21"/>
  <c r="F36" i="21"/>
  <c r="E36" i="21"/>
  <c r="D36" i="21"/>
  <c r="H35" i="21"/>
  <c r="G35" i="21"/>
  <c r="F35" i="21"/>
  <c r="E35" i="21"/>
  <c r="D35" i="21"/>
  <c r="H34" i="21"/>
  <c r="G34" i="21"/>
  <c r="F34" i="21"/>
  <c r="E34" i="21"/>
  <c r="D34" i="21"/>
  <c r="H33" i="21"/>
  <c r="G33" i="21"/>
  <c r="F33" i="21"/>
  <c r="E33" i="21"/>
  <c r="D33" i="21"/>
  <c r="H32" i="21"/>
  <c r="G32" i="21"/>
  <c r="F32" i="21"/>
  <c r="E32" i="21"/>
  <c r="D32" i="21"/>
  <c r="H31" i="21"/>
  <c r="G31" i="21"/>
  <c r="F31" i="21"/>
  <c r="E31" i="21"/>
  <c r="D31" i="21"/>
  <c r="H30" i="21"/>
  <c r="G30" i="21"/>
  <c r="F30" i="21"/>
  <c r="E30" i="21"/>
  <c r="D30" i="21"/>
  <c r="H29" i="21"/>
  <c r="G29" i="21"/>
  <c r="F29" i="21"/>
  <c r="E29" i="21"/>
  <c r="D29" i="21"/>
  <c r="H28" i="21"/>
  <c r="G28" i="21"/>
  <c r="F28" i="21"/>
  <c r="E28" i="21"/>
  <c r="D28" i="21"/>
  <c r="H24" i="21"/>
  <c r="G24" i="21"/>
  <c r="F24" i="21"/>
  <c r="E24" i="21"/>
  <c r="D24" i="21"/>
  <c r="H23" i="21"/>
  <c r="G23" i="21"/>
  <c r="F23" i="21"/>
  <c r="E23" i="21"/>
  <c r="D23" i="21"/>
  <c r="H22" i="21"/>
  <c r="G22" i="21"/>
  <c r="F22" i="21"/>
  <c r="E22" i="21"/>
  <c r="D22" i="21"/>
  <c r="N1" i="21"/>
  <c r="Q1" i="21" s="1"/>
  <c r="U16" i="12" s="1"/>
  <c r="H67" i="20"/>
  <c r="G67" i="20"/>
  <c r="F67" i="20"/>
  <c r="E67" i="20"/>
  <c r="D67" i="20"/>
  <c r="C67" i="20"/>
  <c r="H66" i="20"/>
  <c r="G66" i="20"/>
  <c r="F66" i="20"/>
  <c r="E66" i="20"/>
  <c r="D66" i="20"/>
  <c r="C66" i="20"/>
  <c r="H65" i="20"/>
  <c r="G65" i="20"/>
  <c r="F65" i="20"/>
  <c r="E65" i="20"/>
  <c r="D65" i="20"/>
  <c r="H64" i="20"/>
  <c r="G64" i="20"/>
  <c r="F64" i="20"/>
  <c r="E64" i="20"/>
  <c r="D64" i="20"/>
  <c r="H61" i="20"/>
  <c r="G61" i="20"/>
  <c r="F61" i="20"/>
  <c r="E61" i="20"/>
  <c r="D61" i="20"/>
  <c r="H60" i="20"/>
  <c r="G60" i="20"/>
  <c r="F60" i="20"/>
  <c r="E60" i="20"/>
  <c r="D60" i="20"/>
  <c r="H59" i="20"/>
  <c r="G59" i="20"/>
  <c r="F59" i="20"/>
  <c r="E59" i="20"/>
  <c r="D59" i="20"/>
  <c r="H58" i="20"/>
  <c r="G58" i="20"/>
  <c r="F58" i="20"/>
  <c r="E58" i="20"/>
  <c r="D58" i="20"/>
  <c r="H57" i="20"/>
  <c r="G57" i="20"/>
  <c r="F57" i="20"/>
  <c r="E57" i="20"/>
  <c r="D57" i="20"/>
  <c r="H56" i="20"/>
  <c r="G56" i="20"/>
  <c r="F56" i="20"/>
  <c r="E56" i="20"/>
  <c r="D56" i="20"/>
  <c r="H53" i="20"/>
  <c r="G53" i="20"/>
  <c r="F53" i="20"/>
  <c r="E53" i="20"/>
  <c r="D53" i="20"/>
  <c r="H52" i="20"/>
  <c r="G52" i="20"/>
  <c r="F52" i="20"/>
  <c r="E52" i="20"/>
  <c r="D52" i="20"/>
  <c r="H51" i="20"/>
  <c r="G51" i="20"/>
  <c r="F51" i="20"/>
  <c r="E51" i="20"/>
  <c r="D51" i="20"/>
  <c r="H50" i="20"/>
  <c r="G50" i="20"/>
  <c r="F50" i="20"/>
  <c r="E50" i="20"/>
  <c r="D50" i="20"/>
  <c r="H47" i="20"/>
  <c r="G47" i="20"/>
  <c r="F47" i="20"/>
  <c r="E47" i="20"/>
  <c r="D47" i="20"/>
  <c r="H46" i="20"/>
  <c r="G46" i="20"/>
  <c r="F46" i="20"/>
  <c r="E46" i="20"/>
  <c r="D46" i="20"/>
  <c r="H45" i="20"/>
  <c r="G45" i="20"/>
  <c r="F45" i="20"/>
  <c r="E45" i="20"/>
  <c r="D45" i="20"/>
  <c r="H44" i="20"/>
  <c r="G44" i="20"/>
  <c r="F44" i="20"/>
  <c r="E44" i="20"/>
  <c r="D44" i="20"/>
  <c r="H43" i="20"/>
  <c r="G43" i="20"/>
  <c r="F43" i="20"/>
  <c r="E43" i="20"/>
  <c r="D43" i="20"/>
  <c r="H42" i="20"/>
  <c r="G42" i="20"/>
  <c r="F42" i="20"/>
  <c r="E42" i="20"/>
  <c r="D42" i="20"/>
  <c r="H41" i="20"/>
  <c r="G41" i="20"/>
  <c r="F41" i="20"/>
  <c r="E41" i="20"/>
  <c r="D41" i="20"/>
  <c r="H40" i="20"/>
  <c r="G40" i="20"/>
  <c r="F40" i="20"/>
  <c r="E40" i="20"/>
  <c r="D40" i="20"/>
  <c r="H39" i="20"/>
  <c r="G39" i="20"/>
  <c r="F39" i="20"/>
  <c r="E39" i="20"/>
  <c r="D39" i="20"/>
  <c r="H38" i="20"/>
  <c r="G38" i="20"/>
  <c r="F38" i="20"/>
  <c r="E38" i="20"/>
  <c r="D38" i="20"/>
  <c r="H37" i="20"/>
  <c r="G37" i="20"/>
  <c r="F37" i="20"/>
  <c r="E37" i="20"/>
  <c r="D37" i="20"/>
  <c r="H36" i="20"/>
  <c r="G36" i="20"/>
  <c r="F36" i="20"/>
  <c r="E36" i="20"/>
  <c r="D36" i="20"/>
  <c r="H35" i="20"/>
  <c r="G35" i="20"/>
  <c r="F35" i="20"/>
  <c r="E35" i="20"/>
  <c r="D35" i="20"/>
  <c r="H34" i="20"/>
  <c r="G34" i="20"/>
  <c r="F34" i="20"/>
  <c r="E34" i="20"/>
  <c r="D34" i="20"/>
  <c r="H33" i="20"/>
  <c r="G33" i="20"/>
  <c r="F33" i="20"/>
  <c r="E33" i="20"/>
  <c r="D33" i="20"/>
  <c r="H32" i="20"/>
  <c r="G32" i="20"/>
  <c r="F32" i="20"/>
  <c r="E32" i="20"/>
  <c r="D32" i="20"/>
  <c r="H31" i="20"/>
  <c r="G31" i="20"/>
  <c r="F31" i="20"/>
  <c r="E31" i="20"/>
  <c r="D31" i="20"/>
  <c r="H30" i="20"/>
  <c r="G30" i="20"/>
  <c r="F30" i="20"/>
  <c r="E30" i="20"/>
  <c r="D30" i="20"/>
  <c r="H29" i="20"/>
  <c r="G29" i="20"/>
  <c r="F29" i="20"/>
  <c r="E29" i="20"/>
  <c r="D29" i="20"/>
  <c r="H28" i="20"/>
  <c r="G28" i="20"/>
  <c r="F28" i="20"/>
  <c r="E28" i="20"/>
  <c r="D28" i="20"/>
  <c r="H24" i="20"/>
  <c r="G24" i="20"/>
  <c r="F24" i="20"/>
  <c r="E24" i="20"/>
  <c r="D24" i="20"/>
  <c r="H23" i="20"/>
  <c r="G23" i="20"/>
  <c r="F23" i="20"/>
  <c r="E23" i="20"/>
  <c r="D23" i="20"/>
  <c r="H22" i="20"/>
  <c r="G22" i="20"/>
  <c r="F22" i="20"/>
  <c r="E22" i="20"/>
  <c r="D22" i="20"/>
  <c r="N1" i="20"/>
  <c r="C1" i="20" s="1"/>
  <c r="H67" i="19"/>
  <c r="G67" i="19"/>
  <c r="F67" i="19"/>
  <c r="E67" i="19"/>
  <c r="D67" i="19"/>
  <c r="C67" i="19"/>
  <c r="H66" i="19"/>
  <c r="G66" i="19"/>
  <c r="F66" i="19"/>
  <c r="E66" i="19"/>
  <c r="D66" i="19"/>
  <c r="C66" i="19"/>
  <c r="H65" i="19"/>
  <c r="G65" i="19"/>
  <c r="F65" i="19"/>
  <c r="E65" i="19"/>
  <c r="D65" i="19"/>
  <c r="H64" i="19"/>
  <c r="G64" i="19"/>
  <c r="F64" i="19"/>
  <c r="E64" i="19"/>
  <c r="D64" i="19"/>
  <c r="H61" i="19"/>
  <c r="G61" i="19"/>
  <c r="F61" i="19"/>
  <c r="E61" i="19"/>
  <c r="D61" i="19"/>
  <c r="H60" i="19"/>
  <c r="G60" i="19"/>
  <c r="F60" i="19"/>
  <c r="E60" i="19"/>
  <c r="D60" i="19"/>
  <c r="H59" i="19"/>
  <c r="G59" i="19"/>
  <c r="F59" i="19"/>
  <c r="E59" i="19"/>
  <c r="D59" i="19"/>
  <c r="H58" i="19"/>
  <c r="G58" i="19"/>
  <c r="F58" i="19"/>
  <c r="E58" i="19"/>
  <c r="D58" i="19"/>
  <c r="H57" i="19"/>
  <c r="G57" i="19"/>
  <c r="F57" i="19"/>
  <c r="E57" i="19"/>
  <c r="D57" i="19"/>
  <c r="H56" i="19"/>
  <c r="G56" i="19"/>
  <c r="F56" i="19"/>
  <c r="E56" i="19"/>
  <c r="D56" i="19"/>
  <c r="H53" i="19"/>
  <c r="G53" i="19"/>
  <c r="F53" i="19"/>
  <c r="E53" i="19"/>
  <c r="D53" i="19"/>
  <c r="H52" i="19"/>
  <c r="G52" i="19"/>
  <c r="F52" i="19"/>
  <c r="E52" i="19"/>
  <c r="D52" i="19"/>
  <c r="H51" i="19"/>
  <c r="G51" i="19"/>
  <c r="F51" i="19"/>
  <c r="E51" i="19"/>
  <c r="D51" i="19"/>
  <c r="H50" i="19"/>
  <c r="G50" i="19"/>
  <c r="F50" i="19"/>
  <c r="E50" i="19"/>
  <c r="D50" i="19"/>
  <c r="H47" i="19"/>
  <c r="G47" i="19"/>
  <c r="F47" i="19"/>
  <c r="E47" i="19"/>
  <c r="D47" i="19"/>
  <c r="H46" i="19"/>
  <c r="G46" i="19"/>
  <c r="F46" i="19"/>
  <c r="E46" i="19"/>
  <c r="D46" i="19"/>
  <c r="H45" i="19"/>
  <c r="G45" i="19"/>
  <c r="F45" i="19"/>
  <c r="E45" i="19"/>
  <c r="D45" i="19"/>
  <c r="H44" i="19"/>
  <c r="G44" i="19"/>
  <c r="F44" i="19"/>
  <c r="E44" i="19"/>
  <c r="D44" i="19"/>
  <c r="H43" i="19"/>
  <c r="G43" i="19"/>
  <c r="F43" i="19"/>
  <c r="E43" i="19"/>
  <c r="D43" i="19"/>
  <c r="H42" i="19"/>
  <c r="G42" i="19"/>
  <c r="F42" i="19"/>
  <c r="E42" i="19"/>
  <c r="D42" i="19"/>
  <c r="H41" i="19"/>
  <c r="G41" i="19"/>
  <c r="F41" i="19"/>
  <c r="E41" i="19"/>
  <c r="D41" i="19"/>
  <c r="H40" i="19"/>
  <c r="G40" i="19"/>
  <c r="F40" i="19"/>
  <c r="E40" i="19"/>
  <c r="D40" i="19"/>
  <c r="H39" i="19"/>
  <c r="G39" i="19"/>
  <c r="F39" i="19"/>
  <c r="E39" i="19"/>
  <c r="D39" i="19"/>
  <c r="H38" i="19"/>
  <c r="G38" i="19"/>
  <c r="F38" i="19"/>
  <c r="E38" i="19"/>
  <c r="D38" i="19"/>
  <c r="H37" i="19"/>
  <c r="G37" i="19"/>
  <c r="F37" i="19"/>
  <c r="E37" i="19"/>
  <c r="D37" i="19"/>
  <c r="H36" i="19"/>
  <c r="G36" i="19"/>
  <c r="F36" i="19"/>
  <c r="E36" i="19"/>
  <c r="D36" i="19"/>
  <c r="H35" i="19"/>
  <c r="G35" i="19"/>
  <c r="F35" i="19"/>
  <c r="E35" i="19"/>
  <c r="D35" i="19"/>
  <c r="H34" i="19"/>
  <c r="G34" i="19"/>
  <c r="F34" i="19"/>
  <c r="E34" i="19"/>
  <c r="D34" i="19"/>
  <c r="H33" i="19"/>
  <c r="G33" i="19"/>
  <c r="F33" i="19"/>
  <c r="E33" i="19"/>
  <c r="D33" i="19"/>
  <c r="H32" i="19"/>
  <c r="G32" i="19"/>
  <c r="F32" i="19"/>
  <c r="E32" i="19"/>
  <c r="D32" i="19"/>
  <c r="H31" i="19"/>
  <c r="G31" i="19"/>
  <c r="F31" i="19"/>
  <c r="E31" i="19"/>
  <c r="D31" i="19"/>
  <c r="H30" i="19"/>
  <c r="G30" i="19"/>
  <c r="F30" i="19"/>
  <c r="E30" i="19"/>
  <c r="D30" i="19"/>
  <c r="H29" i="19"/>
  <c r="G29" i="19"/>
  <c r="F29" i="19"/>
  <c r="E29" i="19"/>
  <c r="D29" i="19"/>
  <c r="H28" i="19"/>
  <c r="G28" i="19"/>
  <c r="F28" i="19"/>
  <c r="E28" i="19"/>
  <c r="D28" i="19"/>
  <c r="H24" i="19"/>
  <c r="G24" i="19"/>
  <c r="F24" i="19"/>
  <c r="E24" i="19"/>
  <c r="D24" i="19"/>
  <c r="H23" i="19"/>
  <c r="G23" i="19"/>
  <c r="F23" i="19"/>
  <c r="E23" i="19"/>
  <c r="D23" i="19"/>
  <c r="H22" i="19"/>
  <c r="G22" i="19"/>
  <c r="F22" i="19"/>
  <c r="E22" i="19"/>
  <c r="D22" i="19"/>
  <c r="N1" i="19"/>
  <c r="Q1" i="19" s="1"/>
  <c r="S16" i="12" s="1"/>
  <c r="H67" i="18"/>
  <c r="G67" i="18"/>
  <c r="F67" i="18"/>
  <c r="E67" i="18"/>
  <c r="D67" i="18"/>
  <c r="C67" i="18"/>
  <c r="H66" i="18"/>
  <c r="G66" i="18"/>
  <c r="F66" i="18"/>
  <c r="E66" i="18"/>
  <c r="D66" i="18"/>
  <c r="C66" i="18"/>
  <c r="H65" i="18"/>
  <c r="G65" i="18"/>
  <c r="F65" i="18"/>
  <c r="E65" i="18"/>
  <c r="D65" i="18"/>
  <c r="H64" i="18"/>
  <c r="G64" i="18"/>
  <c r="F64" i="18"/>
  <c r="E64" i="18"/>
  <c r="D64" i="18"/>
  <c r="H61" i="18"/>
  <c r="G61" i="18"/>
  <c r="F61" i="18"/>
  <c r="E61" i="18"/>
  <c r="D61" i="18"/>
  <c r="H60" i="18"/>
  <c r="G60" i="18"/>
  <c r="F60" i="18"/>
  <c r="E60" i="18"/>
  <c r="D60" i="18"/>
  <c r="H59" i="18"/>
  <c r="G59" i="18"/>
  <c r="F59" i="18"/>
  <c r="E59" i="18"/>
  <c r="D59" i="18"/>
  <c r="H58" i="18"/>
  <c r="G58" i="18"/>
  <c r="F58" i="18"/>
  <c r="E58" i="18"/>
  <c r="D58" i="18"/>
  <c r="H57" i="18"/>
  <c r="G57" i="18"/>
  <c r="F57" i="18"/>
  <c r="E57" i="18"/>
  <c r="D57" i="18"/>
  <c r="H56" i="18"/>
  <c r="G56" i="18"/>
  <c r="F56" i="18"/>
  <c r="E56" i="18"/>
  <c r="D56" i="18"/>
  <c r="H53" i="18"/>
  <c r="G53" i="18"/>
  <c r="F53" i="18"/>
  <c r="E53" i="18"/>
  <c r="D53" i="18"/>
  <c r="H52" i="18"/>
  <c r="G52" i="18"/>
  <c r="F52" i="18"/>
  <c r="E52" i="18"/>
  <c r="D52" i="18"/>
  <c r="H51" i="18"/>
  <c r="G51" i="18"/>
  <c r="F51" i="18"/>
  <c r="E51" i="18"/>
  <c r="D51" i="18"/>
  <c r="H50" i="18"/>
  <c r="G50" i="18"/>
  <c r="F50" i="18"/>
  <c r="E50" i="18"/>
  <c r="D50" i="18"/>
  <c r="H47" i="18"/>
  <c r="G47" i="18"/>
  <c r="F47" i="18"/>
  <c r="E47" i="18"/>
  <c r="D47" i="18"/>
  <c r="H46" i="18"/>
  <c r="G46" i="18"/>
  <c r="F46" i="18"/>
  <c r="E46" i="18"/>
  <c r="D46" i="18"/>
  <c r="H45" i="18"/>
  <c r="G45" i="18"/>
  <c r="F45" i="18"/>
  <c r="E45" i="18"/>
  <c r="D45" i="18"/>
  <c r="H44" i="18"/>
  <c r="G44" i="18"/>
  <c r="F44" i="18"/>
  <c r="E44" i="18"/>
  <c r="D44" i="18"/>
  <c r="H43" i="18"/>
  <c r="G43" i="18"/>
  <c r="F43" i="18"/>
  <c r="E43" i="18"/>
  <c r="D43" i="18"/>
  <c r="H42" i="18"/>
  <c r="G42" i="18"/>
  <c r="F42" i="18"/>
  <c r="E42" i="18"/>
  <c r="D42" i="18"/>
  <c r="H41" i="18"/>
  <c r="G41" i="18"/>
  <c r="F41" i="18"/>
  <c r="E41" i="18"/>
  <c r="D41" i="18"/>
  <c r="H40" i="18"/>
  <c r="G40" i="18"/>
  <c r="F40" i="18"/>
  <c r="E40" i="18"/>
  <c r="D40" i="18"/>
  <c r="H39" i="18"/>
  <c r="G39" i="18"/>
  <c r="F39" i="18"/>
  <c r="E39" i="18"/>
  <c r="D39" i="18"/>
  <c r="H38" i="18"/>
  <c r="G38" i="18"/>
  <c r="F38" i="18"/>
  <c r="E38" i="18"/>
  <c r="D38" i="18"/>
  <c r="H37" i="18"/>
  <c r="G37" i="18"/>
  <c r="F37" i="18"/>
  <c r="E37" i="18"/>
  <c r="D37" i="18"/>
  <c r="H36" i="18"/>
  <c r="G36" i="18"/>
  <c r="F36" i="18"/>
  <c r="E36" i="18"/>
  <c r="D36" i="18"/>
  <c r="H35" i="18"/>
  <c r="G35" i="18"/>
  <c r="F35" i="18"/>
  <c r="E35" i="18"/>
  <c r="D35" i="18"/>
  <c r="H34" i="18"/>
  <c r="G34" i="18"/>
  <c r="F34" i="18"/>
  <c r="E34" i="18"/>
  <c r="D34" i="18"/>
  <c r="H33" i="18"/>
  <c r="G33" i="18"/>
  <c r="F33" i="18"/>
  <c r="E33" i="18"/>
  <c r="D33" i="18"/>
  <c r="H32" i="18"/>
  <c r="G32" i="18"/>
  <c r="F32" i="18"/>
  <c r="E32" i="18"/>
  <c r="D32" i="18"/>
  <c r="H31" i="18"/>
  <c r="G31" i="18"/>
  <c r="F31" i="18"/>
  <c r="E31" i="18"/>
  <c r="D31" i="18"/>
  <c r="H30" i="18"/>
  <c r="G30" i="18"/>
  <c r="F30" i="18"/>
  <c r="E30" i="18"/>
  <c r="D30" i="18"/>
  <c r="H29" i="18"/>
  <c r="G29" i="18"/>
  <c r="F29" i="18"/>
  <c r="E29" i="18"/>
  <c r="D29" i="18"/>
  <c r="H28" i="18"/>
  <c r="G28" i="18"/>
  <c r="F28" i="18"/>
  <c r="E28" i="18"/>
  <c r="D28" i="18"/>
  <c r="H24" i="18"/>
  <c r="G24" i="18"/>
  <c r="F24" i="18"/>
  <c r="E24" i="18"/>
  <c r="D24" i="18"/>
  <c r="H23" i="18"/>
  <c r="G23" i="18"/>
  <c r="F23" i="18"/>
  <c r="E23" i="18"/>
  <c r="D23" i="18"/>
  <c r="H22" i="18"/>
  <c r="G22" i="18"/>
  <c r="F22" i="18"/>
  <c r="E22" i="18"/>
  <c r="D22" i="18"/>
  <c r="N1" i="18"/>
  <c r="C1" i="18" s="1"/>
  <c r="Q1" i="28" l="1"/>
  <c r="AB16" i="12" s="1"/>
  <c r="Q1" i="24"/>
  <c r="X16" i="12" s="1"/>
  <c r="C1" i="25"/>
  <c r="Q1" i="26"/>
  <c r="Z16" i="12" s="1"/>
  <c r="C1" i="27"/>
  <c r="C1" i="21"/>
  <c r="C1" i="23"/>
  <c r="Q1" i="22"/>
  <c r="V16" i="12" s="1"/>
  <c r="C1" i="19"/>
  <c r="Q1" i="20"/>
  <c r="T16" i="12" s="1"/>
  <c r="Q1" i="18"/>
  <c r="R16" i="12" s="1"/>
  <c r="C67" i="7" l="1"/>
  <c r="C66" i="7"/>
  <c r="C1" i="7" l="1"/>
  <c r="Q1" i="7"/>
  <c r="Q16" i="12" s="1"/>
  <c r="H67" i="7"/>
  <c r="G67" i="7"/>
  <c r="F67" i="7"/>
  <c r="E67" i="7"/>
  <c r="D67" i="7"/>
  <c r="H66" i="7"/>
  <c r="G66" i="7"/>
  <c r="F66" i="7"/>
  <c r="E66" i="7"/>
  <c r="D66" i="7"/>
  <c r="H65" i="7"/>
  <c r="G65" i="7"/>
  <c r="F65" i="7"/>
  <c r="E65" i="7"/>
  <c r="D65" i="7"/>
  <c r="H64" i="7"/>
  <c r="G64" i="7"/>
  <c r="F64" i="7"/>
  <c r="E64" i="7"/>
  <c r="D64" i="7"/>
  <c r="B61" i="12"/>
  <c r="B62" i="12"/>
  <c r="H61" i="7"/>
  <c r="G61" i="7"/>
  <c r="F61" i="7"/>
  <c r="E61" i="7"/>
  <c r="D61" i="7"/>
  <c r="H60" i="7"/>
  <c r="G60" i="7"/>
  <c r="F60" i="7"/>
  <c r="E60" i="7"/>
  <c r="D60" i="7"/>
  <c r="H59" i="7"/>
  <c r="G59" i="7"/>
  <c r="F59" i="7"/>
  <c r="E59" i="7"/>
  <c r="D59" i="7"/>
  <c r="H58" i="7"/>
  <c r="G58" i="7"/>
  <c r="F58" i="7"/>
  <c r="E58" i="7"/>
  <c r="D58" i="7"/>
  <c r="H57" i="7"/>
  <c r="G57" i="7"/>
  <c r="F57" i="7"/>
  <c r="E57" i="7"/>
  <c r="D57" i="7"/>
  <c r="H56" i="7"/>
  <c r="G56" i="7"/>
  <c r="F56" i="7"/>
  <c r="E56" i="7"/>
  <c r="D56" i="7"/>
  <c r="H53" i="7"/>
  <c r="G53" i="7"/>
  <c r="F53" i="7"/>
  <c r="E53" i="7"/>
  <c r="D53" i="7"/>
  <c r="H52" i="7"/>
  <c r="G52" i="7"/>
  <c r="F52" i="7"/>
  <c r="E52" i="7"/>
  <c r="D52" i="7"/>
  <c r="H51" i="7"/>
  <c r="G51" i="7"/>
  <c r="F51" i="7"/>
  <c r="E51" i="7"/>
  <c r="D51" i="7"/>
  <c r="H50" i="7"/>
  <c r="G50" i="7"/>
  <c r="F50" i="7"/>
  <c r="E50" i="7"/>
  <c r="D50" i="7"/>
  <c r="H47" i="7"/>
  <c r="G47" i="7"/>
  <c r="F47" i="7"/>
  <c r="E47" i="7"/>
  <c r="D47" i="7"/>
  <c r="H46" i="7"/>
  <c r="G46" i="7"/>
  <c r="F46" i="7"/>
  <c r="E46" i="7"/>
  <c r="D46" i="7"/>
  <c r="H45" i="7"/>
  <c r="G45" i="7"/>
  <c r="F45" i="7"/>
  <c r="E45" i="7"/>
  <c r="D45" i="7"/>
  <c r="H44" i="7"/>
  <c r="G44" i="7"/>
  <c r="F44" i="7"/>
  <c r="E44" i="7"/>
  <c r="D44" i="7"/>
  <c r="H43" i="7"/>
  <c r="G43" i="7"/>
  <c r="F43" i="7"/>
  <c r="E43" i="7"/>
  <c r="D43" i="7"/>
  <c r="H42" i="7"/>
  <c r="G42" i="7"/>
  <c r="F42" i="7"/>
  <c r="E42" i="7"/>
  <c r="D42" i="7"/>
  <c r="H41" i="7"/>
  <c r="G41" i="7"/>
  <c r="F41" i="7"/>
  <c r="E41" i="7"/>
  <c r="D41" i="7"/>
  <c r="H40" i="7"/>
  <c r="G40" i="7"/>
  <c r="F40" i="7"/>
  <c r="E40" i="7"/>
  <c r="D40" i="7"/>
  <c r="H39" i="7"/>
  <c r="G39" i="7"/>
  <c r="F39" i="7"/>
  <c r="E39" i="7"/>
  <c r="D39" i="7"/>
  <c r="H38" i="7"/>
  <c r="G38" i="7"/>
  <c r="F38" i="7"/>
  <c r="E38" i="7"/>
  <c r="D38" i="7"/>
  <c r="H37" i="7"/>
  <c r="G37" i="7"/>
  <c r="F37" i="7"/>
  <c r="E37" i="7"/>
  <c r="D37" i="7"/>
  <c r="H36" i="7"/>
  <c r="G36" i="7"/>
  <c r="F36" i="7"/>
  <c r="E36" i="7"/>
  <c r="D36" i="7"/>
  <c r="H35" i="7"/>
  <c r="G35" i="7"/>
  <c r="F35" i="7"/>
  <c r="E35" i="7"/>
  <c r="D35" i="7"/>
  <c r="H34" i="7"/>
  <c r="G34" i="7"/>
  <c r="F34" i="7"/>
  <c r="E34" i="7"/>
  <c r="D34" i="7"/>
  <c r="H33" i="7"/>
  <c r="G33" i="7"/>
  <c r="F33" i="7"/>
  <c r="E33" i="7"/>
  <c r="D33" i="7"/>
  <c r="H32" i="7"/>
  <c r="G32" i="7"/>
  <c r="F32" i="7"/>
  <c r="E32" i="7"/>
  <c r="D32" i="7"/>
  <c r="H31" i="7"/>
  <c r="G31" i="7"/>
  <c r="F31" i="7"/>
  <c r="E31" i="7"/>
  <c r="D31" i="7"/>
  <c r="H30" i="7"/>
  <c r="G30" i="7"/>
  <c r="F30" i="7"/>
  <c r="E30" i="7"/>
  <c r="D30" i="7"/>
  <c r="H29" i="7"/>
  <c r="G29" i="7"/>
  <c r="F29" i="7"/>
  <c r="E29" i="7"/>
  <c r="D29" i="7"/>
  <c r="H28" i="7"/>
  <c r="G28" i="7"/>
  <c r="F28" i="7"/>
  <c r="E28" i="7"/>
  <c r="D28" i="7"/>
  <c r="H24" i="7"/>
  <c r="G24" i="7"/>
  <c r="F24" i="7"/>
  <c r="E24" i="7"/>
  <c r="D24" i="7"/>
  <c r="H23" i="7"/>
  <c r="G23" i="7"/>
  <c r="F23" i="7"/>
  <c r="E23" i="7"/>
  <c r="D23" i="7"/>
  <c r="H22" i="7"/>
  <c r="G22" i="7"/>
  <c r="F22" i="7"/>
  <c r="E22" i="7"/>
  <c r="D22" i="7"/>
  <c r="Q14" i="12" l="1"/>
  <c r="Q13" i="12"/>
  <c r="Q12" i="12"/>
  <c r="Q11" i="12"/>
  <c r="Q10" i="12"/>
  <c r="Q8" i="12"/>
  <c r="Q7" i="12"/>
  <c r="Q6" i="12"/>
  <c r="Q5" i="12"/>
  <c r="Q4" i="12"/>
  <c r="Q3" i="12"/>
  <c r="B60" i="12"/>
  <c r="B59" i="12"/>
  <c r="B57" i="12"/>
  <c r="B56" i="12"/>
  <c r="B55" i="12"/>
  <c r="B54" i="12"/>
  <c r="B53" i="12"/>
  <c r="B52" i="12"/>
  <c r="B50" i="12"/>
  <c r="B49" i="12"/>
  <c r="B48" i="12"/>
  <c r="B47" i="12"/>
  <c r="B45" i="12"/>
  <c r="B44" i="12"/>
  <c r="B43" i="12"/>
  <c r="B42" i="12"/>
  <c r="B41" i="12"/>
  <c r="B40" i="12"/>
  <c r="B39" i="12"/>
  <c r="B38" i="12"/>
  <c r="B37" i="12"/>
  <c r="B36" i="12"/>
  <c r="B35" i="12"/>
  <c r="B34" i="12"/>
  <c r="B33" i="12"/>
  <c r="B32" i="12"/>
  <c r="B31" i="12"/>
  <c r="B30" i="12"/>
  <c r="B29" i="12"/>
  <c r="B28" i="12"/>
  <c r="B27" i="12"/>
  <c r="B26" i="12"/>
  <c r="B24" i="12"/>
  <c r="B23" i="12"/>
  <c r="B22" i="12"/>
  <c r="B21" i="12"/>
  <c r="B20" i="12"/>
  <c r="B19" i="12"/>
  <c r="B18" i="12"/>
  <c r="B17" i="12"/>
  <c r="B16" i="12"/>
  <c r="B15" i="12"/>
  <c r="B14" i="12"/>
  <c r="B13" i="12"/>
  <c r="B12" i="12"/>
  <c r="B11" i="12"/>
  <c r="B10" i="12"/>
  <c r="B9" i="12"/>
  <c r="B8" i="12"/>
  <c r="B7" i="12"/>
  <c r="B6" i="12"/>
  <c r="B5" i="12"/>
  <c r="B4" i="12"/>
  <c r="B3" i="12"/>
</calcChain>
</file>

<file path=xl/sharedStrings.xml><?xml version="1.0" encoding="utf-8"?>
<sst xmlns="http://schemas.openxmlformats.org/spreadsheetml/2006/main" count="932" uniqueCount="152">
  <si>
    <t>Girl Scout Way</t>
  </si>
  <si>
    <t>Cookie Pin: Year 1</t>
  </si>
  <si>
    <t>Cookie Pin: Year 2</t>
  </si>
  <si>
    <t>My Promise, My Faith: Year 1</t>
  </si>
  <si>
    <t>My Promise, My Faith: Year 2</t>
  </si>
  <si>
    <t>Safety Award</t>
  </si>
  <si>
    <t>Journey Summit Award</t>
  </si>
  <si>
    <t>Global Action: Year 1</t>
  </si>
  <si>
    <t>Global Action: Year 2</t>
  </si>
  <si>
    <t>World Thinking Day: Year 1</t>
  </si>
  <si>
    <t>World Thinking Day: Year 2</t>
  </si>
  <si>
    <t>Outdoor Journey - Take Action Project</t>
  </si>
  <si>
    <t>Think Like an Engineer Journey</t>
  </si>
  <si>
    <t>Citizen Scientist - Take Action Project</t>
  </si>
  <si>
    <t>Programmer - Take Action Project</t>
  </si>
  <si>
    <t>Engineer - Take Action Project</t>
  </si>
  <si>
    <t>Think Like a Programmer Journey</t>
  </si>
  <si>
    <t>Think Like a Citizen Scientist Journey</t>
  </si>
  <si>
    <t>It's Your World, Change It (Brownie Quest)</t>
  </si>
  <si>
    <t>Discover Key</t>
  </si>
  <si>
    <t>Connect Key</t>
  </si>
  <si>
    <t>Take Action Key</t>
  </si>
  <si>
    <t>It's Your Planet, Love It (World of Water)</t>
  </si>
  <si>
    <t>Love Water</t>
  </si>
  <si>
    <t>Save Water</t>
  </si>
  <si>
    <t>Share Water</t>
  </si>
  <si>
    <t>It's Your Story, Tell It (Better World)</t>
  </si>
  <si>
    <t>Hear a Story</t>
  </si>
  <si>
    <t>Change a Story</t>
  </si>
  <si>
    <t>Tell a Story</t>
  </si>
  <si>
    <t>1) Programming Robots</t>
  </si>
  <si>
    <t>2) Designing Robots</t>
  </si>
  <si>
    <t>3) Showcasing Robots</t>
  </si>
  <si>
    <t>1) Fling Flyer Design Challenge</t>
  </si>
  <si>
    <t>2) Leap Bot Design Challenge</t>
  </si>
  <si>
    <t>3) Race Car Design Challenge</t>
  </si>
  <si>
    <t>Celebrating Community</t>
  </si>
  <si>
    <t>Bugs</t>
  </si>
  <si>
    <t>Painting</t>
  </si>
  <si>
    <t>Fair Play</t>
  </si>
  <si>
    <t>Snacks</t>
  </si>
  <si>
    <t>Money Manager</t>
  </si>
  <si>
    <t>Philanthropist</t>
  </si>
  <si>
    <t>Meet My Customers</t>
  </si>
  <si>
    <t>Give Back</t>
  </si>
  <si>
    <t>Home Scientist</t>
  </si>
  <si>
    <t>Computer Expert</t>
  </si>
  <si>
    <t>My Best Self</t>
  </si>
  <si>
    <t>My Family Story</t>
  </si>
  <si>
    <t>Dancer</t>
  </si>
  <si>
    <t>Potter</t>
  </si>
  <si>
    <t>Senses</t>
  </si>
  <si>
    <t>Household Elf</t>
  </si>
  <si>
    <t>My Great Day</t>
  </si>
  <si>
    <t>Pets</t>
  </si>
  <si>
    <t>Letterboxer</t>
  </si>
  <si>
    <t>Making Games</t>
  </si>
  <si>
    <t>Inventor</t>
  </si>
  <si>
    <t>Making Friends</t>
  </si>
  <si>
    <t>1) First Aid</t>
  </si>
  <si>
    <t>2) Hiker</t>
  </si>
  <si>
    <t>3) Cabin Camper</t>
  </si>
  <si>
    <t>Bridge to Juniors</t>
  </si>
  <si>
    <t>Outdoor Adventurer</t>
  </si>
  <si>
    <t>Outdoor Art Creator</t>
  </si>
  <si>
    <t>Leadership Journey Awards</t>
  </si>
  <si>
    <t>Financial Literacy &amp; Cookie Business Badges</t>
  </si>
  <si>
    <t>STEM Badges</t>
  </si>
  <si>
    <t>Pins</t>
  </si>
  <si>
    <t>Additional Patch Awards</t>
  </si>
  <si>
    <t>Other Awards</t>
  </si>
  <si>
    <t>Girls' Choice Badges</t>
  </si>
  <si>
    <t>Legacy &amp; Skill Building Badges</t>
  </si>
  <si>
    <t>Fonts &amp; Formatting</t>
  </si>
  <si>
    <t>Printing blank sheets for manual entry</t>
  </si>
  <si>
    <t>These badge checklists are designed to allow you to track individual girl accomplishments and it will automatically update the troop level checklist.  Before you jump in, please read the following notes about some initial setup and recommended usage.</t>
  </si>
  <si>
    <t>This section is only for those who want to print blank checklists and do everything "offline" via pen and paper only.  If you are wanting to digitally keep your troop up-to-date, you can skip this section.</t>
  </si>
  <si>
    <t>Getting Started</t>
  </si>
  <si>
    <t>Spreadsheet Protection</t>
  </si>
  <si>
    <t>Adding Girl Tabs after deleting them</t>
  </si>
  <si>
    <t>Knowing that the formulas are complicated and slightly wary of humans and that there are ninja borders that will jump out at you if you get too close, if you still decide you want to have full control of the contents of the spreadsheet, you can unlock it using the password "EmileeRea".  Yep.  I used my name because it's easy for me to remember and not something any of you would type by accident.</t>
  </si>
  <si>
    <t>The individual girl pages are pre-formatted to print as two pages (designed to be a front and back) to allow for additional fields for recording all of their fun patches along with any retired or currently unavailable Make Your Own badges that they complete outside of the current badge offerings.  If you only want the front page, you'll need to specify to only print page 1 in the print dialog box since you can't alter the default print area on the worksheet without unprotecting it.</t>
  </si>
  <si>
    <t>Recommended Usage</t>
  </si>
  <si>
    <t>If you need to track individual steps of a badge, you can either type an "X" in the little boxes next to that badge name to show that step is done, or if you want to be more specific, you can type a "1", "2", or "3" to indicate which of the options for that step that they completed.</t>
  </si>
  <si>
    <t>Once they have been awarded their badge, you should enter the date in the "Recv" column.</t>
  </si>
  <si>
    <t>Optional: For girls who are on their second (or third for Cadettes) year of the same level, you can also go into the awards that weren't completed that state they are for "Year 1" and put a "-" (just a single dash) in the Earn and Recv columns and that dash will pull across to the troop checklist so that you know they didn't earn that award, but also that they aren't eligible to do that award anymore.</t>
  </si>
  <si>
    <t>Important Notes &amp; Disclaimers</t>
  </si>
  <si>
    <t>I do not own the rights to any of the images provided in this spreadsheet.  They were pulled from the official online Badge Explorer and the Girl Scout online store.  I am not employed by Girl Scouts of the USA.  I am just a mom, leader and Service Unit volunteer who likes to be organized.  I made these checklists for my own personal use, but am sharing them in the spirit of being a Sister to Every Girl Scout.</t>
  </si>
  <si>
    <t>There are some things that are intentionally not on these checklists.  That includes:</t>
  </si>
  <si>
    <t>* Council-specific badges and awards</t>
  </si>
  <si>
    <t>* Region-specific badges and awards</t>
  </si>
  <si>
    <t>Sharing</t>
  </si>
  <si>
    <t>You are allowed to alter this spreadsheet for your own use, but please do not post altered versions on the internet, including in Social Media groups.</t>
  </si>
  <si>
    <t>If you find something wrong or a formula isn't working (and you haven't unprotected the workbook and been touching things), then you can drop me a quick email to let me know and I'll see if it's something I can fix.  I make no promises.  My email address is emilee.rea@gmail.com. Or you can message me on Facebook at https://www.facebook.com/emilee.rea.</t>
  </si>
  <si>
    <t>You are allowed to share this spreadsheet to other scouts at no cost.  If you're posting it in a public or social media forum, I'd appreciate a link sent to my above listed email or FB message, mostly because that's how I'm finding the active groups I want to participate in! :D</t>
  </si>
  <si>
    <t>Daisy</t>
  </si>
  <si>
    <t>Brownie</t>
  </si>
  <si>
    <t>Junior</t>
  </si>
  <si>
    <t>Cadette</t>
  </si>
  <si>
    <t>Senior</t>
  </si>
  <si>
    <t>Ambassador</t>
  </si>
  <si>
    <t>R</t>
  </si>
  <si>
    <t>G</t>
  </si>
  <si>
    <t>B</t>
  </si>
  <si>
    <t>For the individual girl checklists, you can delete the current name in cell N1 and it will automagically convert to a "Name: ____________________________" line instead.</t>
  </si>
  <si>
    <t>The order is important... don't go trailblazing right now!</t>
  </si>
  <si>
    <t>7) While you have the new column still highlighted, hold down the CTRL key and hit "H".  This will open the Find and Replace dialog.</t>
  </si>
  <si>
    <t>9) Repeat steps 5-8 for the second column for the new scout.  (Even though it looks like the "Other Awards" section is done because the name is now populated, you still need to copy and paste the whole column of formulas or it won't be tracking the right scout.)</t>
  </si>
  <si>
    <t>11) Reprotect your troop workbook by clicking on the troop checklist tab and selecting "Protect Sheet".  You should probably keep the same "EmileeRea" password to prevent it from being lost.</t>
  </si>
  <si>
    <t>I recommend not saving your spreadsheet with these changes in case you change your mind about using data entry later.</t>
  </si>
  <si>
    <t>For the Troop checklist, you can delete the girls' names fields on the top of the Current Badges (left-hand) side of the page before you print.  It will automatically clear them from the Other Awards (right-hand) side.</t>
  </si>
  <si>
    <t>* Make Your Own badges - They don't have their own section anymore because they're discontinued, but you can still type them into the Other Awards section.</t>
  </si>
  <si>
    <t>* Unearned uniform items including: American Flag, Council ID, Troop Crest, Troop Numbers, Membership Stars, Insignia Tabs, Membership Pins, WAGGGS pin, Brownie Wings, and all the various anniversary pins.</t>
  </si>
  <si>
    <t>WORKBOOK=The entire .xlsx file.</t>
  </si>
  <si>
    <t>WORKSHEET=An individual page of the workbook.</t>
  </si>
  <si>
    <t>TAB=The mostly colorful page indicators at the bottom of the workbook.</t>
  </si>
  <si>
    <r>
      <t>TROOP SHEET=The worksheet that summarizes up to 12 girls, tab is labelled "Troop-</t>
    </r>
    <r>
      <rPr>
        <i/>
        <sz val="11"/>
        <color theme="1"/>
        <rFont val="Calibri"/>
        <family val="2"/>
        <scheme val="minor"/>
      </rPr>
      <t>level</t>
    </r>
    <r>
      <rPr>
        <sz val="11"/>
        <color theme="1"/>
        <rFont val="Calibri"/>
        <family val="2"/>
        <scheme val="minor"/>
      </rPr>
      <t>".</t>
    </r>
  </si>
  <si>
    <t>GIRL SHEET=One of the twelve provided worksheets designed for individual girl tracking.</t>
  </si>
  <si>
    <t>Vocabulary</t>
  </si>
  <si>
    <t>1) Double click on the tab at the bottom of the worksheet labelled "Daisy1", "Brownie1", etc. and type the name of the first girl you are tracking.  Her name will auto-populate to the troop worksheet and start tracking updates.</t>
  </si>
  <si>
    <r>
      <rPr>
        <b/>
        <sz val="11"/>
        <color theme="1"/>
        <rFont val="Calibri"/>
        <family val="2"/>
        <scheme val="minor"/>
      </rPr>
      <t xml:space="preserve">If you have more than 12 girls (or are combining multiple workbooks for a multi-level troop):  </t>
    </r>
    <r>
      <rPr>
        <sz val="11"/>
        <color theme="1"/>
        <rFont val="Calibri"/>
        <family val="2"/>
        <scheme val="minor"/>
      </rPr>
      <t>Other than the risk of excessive file sizes due to the image-heavy content, there's no reason you can't combine multiple workbooks into one master workbook.  Here's how:</t>
    </r>
  </si>
  <si>
    <t>2) If you will have more than one Troop tab of the same level, make sure you rename the Troop tabs to be different from each other.  That can be as simple as having "Troop-Daisies1" and "Troop-Daisies2".  Nothing in the workbook cares about the names of the Troop tabs, so you have full creative control.  :)</t>
  </si>
  <si>
    <t>3) If you are planning to delete extra Girl tabs from your workbook, do so now.  If you attempt to do step 4 and just "ignore" the extra tabs and not deal with them, the Troop tab will have links that still function, but point to the other workbook.  I'm not sure what the lasting long-term effects are, but there's no need to risk it...</t>
  </si>
  <si>
    <t>4) In the workbook you are moving tabs FROM, left-click on the Troop tab.  Then, while holding down the CTRL key, left-click on each of the Girl tabs that you are going to move.  (If you didn't delete extra Girl tabs in step 3, you need to select all 12 Girl tabs now.)  Once you have them all selected, let go of the CTRL key.</t>
  </si>
  <si>
    <t>6) In the master workbook, you should now have all of your new tabs.  You can drag them into a different order without harming anything.</t>
  </si>
  <si>
    <t>5) Right click on any of the highlighted tabs and choose the "Move or Copy…" option.  In the "To book" box, choose the name of the master workbook that you are copying all of these tabs TO.  In the "Before sheet" box, choose where you want the tabs to all be inserted.  Make sure you click on the "Create a copy" box at the bottom just in case something goes awry while you're copying.  Then click OK.</t>
  </si>
  <si>
    <t>7) Repeat steps 1-6 for each additional set of worksheets you need to add to your master workbook.</t>
  </si>
  <si>
    <r>
      <rPr>
        <b/>
        <sz val="11"/>
        <color theme="1"/>
        <rFont val="Calibri"/>
        <family val="2"/>
        <scheme val="minor"/>
      </rPr>
      <t xml:space="preserve">If you have less than 12 girls:  </t>
    </r>
    <r>
      <rPr>
        <sz val="11"/>
        <color theme="1"/>
        <rFont val="Calibri"/>
        <family val="2"/>
        <scheme val="minor"/>
      </rPr>
      <t>To keep the names clean on the Troop worksheet or to keep file sizes down, you can delete any extra individual girl tabs that you aren't using, but you won't be able to add them back without some extra steps (outlined below), so do this at your own risk.  If you're okay with ignoring the extra tabs, you can just change the text color of the names on the Troop worksheet to white so they don't print.  Then change them back to black if you add a scout later.</t>
    </r>
  </si>
  <si>
    <t>2) Repeat step 1 for each girl.  Tab names have to be unique, so if you have 3 Emily's, make sure you're also using last initials/names or camp names for differentiation.</t>
  </si>
  <si>
    <t>1) Start by setting up all of the tabs in each workbook separately by repeating the Getting Started steps above.  (Don't forget to make sure you have unique names for each girl!)  Make sure all associated workbooks are open on your computer and that you know which one will be your master workbook that everything gets copied into.</t>
  </si>
  <si>
    <t>Less-Important, but still useful Note: While the cells are locked to prevent formatting changes, the copy/paste rules of Excel are allowed to over-ride that.  So, if you are copying chunks of information (like Fun Patches or a block of dates), make sure that instead of just hitting the quick paste button or Ctrl-V, that you take the extra step to right click on the spot you want to paste to and choose the "Paste Values" option (looks like a clipboard with a "123" in front of it) to preserve my carefully laid out formatting lines.</t>
  </si>
  <si>
    <t>Important Note: This workbook is not just image-heavy, it's got some heavy-duty formulas that do some advanced look-ups that ocassionally take a few extra seconds to calculate.  You will sometimes have pauses before the screen updates.  Don't panic!  It'll all be okay.</t>
  </si>
  <si>
    <t>Then type the date that they earned the badge into the "Earn" column of the worksheet.  If you didn't choose to manually enter something in the badge step boxes, they will now autofill with "X" to show that the steps are done.</t>
  </si>
  <si>
    <t>Start with the Girl worksheets.  With the exception of the "Other Awards" section, everything will automatically update the Troop worksheet.  There is more information about the "Other Awards" below.</t>
  </si>
  <si>
    <t>Note: Once you have typed a date in the "Earn" column, but not yet put one in the "Recv" (Received) column, the Troop worksheet will show a "/" in the box to indicate that the badge has been earned but not awarded.  You can use this as an easy indicator of which badges you need to buy before your next award night.</t>
  </si>
  <si>
    <t>Note: Once you have added the "Recv" column date, the Troop worksheet will change from a "/" to an "X" to indicate that they have earned and received that award.</t>
  </si>
  <si>
    <t>For "Other Awards" such as fun patches, make sure that you are typing the name exactly the same way across each of the girls' pages.  This is important because the Troop worksheet has formulas doing look-ups across each of the Girl worksheets to determine who completed each activity.</t>
  </si>
  <si>
    <t>The other reason so much of the worksheets are locked down is because those frames that look like borders aren't really borders.  To make the fancy rounded tops for each section, I had to layer multiple drawing objects and they don't line up with borders no matter how hard I try.  So, to fix that problem, I drew rectangles on the form instead of using exterior borders.  If you unlock the spreadsheet, you will probably grab some of them by accident.  (I have done it repeatedly while building the rest of the content and I know that they're there!)</t>
  </si>
  <si>
    <t>2) Open your copy of the Excel workbook that has all of your troop data and the empty copy of the checklist workbook.  If they have the same name, you'll need to rename one of them before Excel will let you have them both open at once.  The rest of these instructions will use "Master" to indicate your original workbook and "Empty" to indicate the clean copy.</t>
  </si>
  <si>
    <t>4) In the Empty workbook, right-click on the tab for any of the existing girl worksheets and choose "Move or Copy...".  In the "To book" box, choose the name of the master workbook that you are copying the tab TO.  In the "Before sheet" box, choose where you want the tabs to all be inserted (probably "(move to end)").  Make sure you click on the "Create a copy" box at the bottom.  Then click OK.</t>
  </si>
  <si>
    <t>5) In your Master workbook on the Troop worksheet, highlight a column for one of the existing scouts (on the Current Badge side - you'll do the Other Awards side in step 9).  Right click on the highlighted portion and choose "Copy".</t>
  </si>
  <si>
    <t>8) In the "Find what" box, type the name of the scout you copied exactly as you already had it entered.  In the "Replace with" box type the name of the tab you copied out of the Empty workbook.  (Don't put the name of the new scout in yet!  It has to match the tab name right now.)  Then hit the "Replace All" button.</t>
  </si>
  <si>
    <t>10) Find the new tab you copied in, double-click on it and NOW you can type the name for your new scout.</t>
  </si>
  <si>
    <t>3) Remove the sheet protection from the Troop worksheet in both workbooks.  This is done by right-clicking on the Troop tab and selecting "Unprotect Sheet".  In the box that comes up, enter the password "EmileeRea".  While the protection is off, do NOT click on any of the formulas that have curly brackets { } around them!</t>
  </si>
  <si>
    <t>6) Then highlight the empty column where you want the new scout to go.  (ie: if you already have 8 scouts, you would be highlighting where you want the ninth scout to be.)  Then right-click and choose "Paste Special", then "Formulas".  (It's the clipboard that has fx on the front of it on newer versions of Excel.)</t>
  </si>
  <si>
    <t>If needed for color-matching…</t>
  </si>
  <si>
    <t>Instructions</t>
  </si>
  <si>
    <r>
      <t xml:space="preserve">I update my checklists every year as new content is released.  The most recent copy can be found on my shared OneDrive at </t>
    </r>
    <r>
      <rPr>
        <b/>
        <u/>
        <sz val="11"/>
        <color theme="1"/>
        <rFont val="Calibri"/>
        <family val="2"/>
        <scheme val="minor"/>
      </rPr>
      <t>www.tinyurl.com/GS-Emilee.</t>
    </r>
  </si>
  <si>
    <t>The name field at the top is the Omnes Font that GSUSA was using prior to 2017.  If you would like the text to appear in that font, you'll need to install that free font.  It is available for free on many websites, but if you can't track it down, you can get it from my shared OneDrive at the above address.</t>
  </si>
  <si>
    <t>1) You need to grab a fresh/new copy of the Checklist workbook.  If you don't have one saved on your computer, you can download it again from my shared OneDrive, listed above.</t>
  </si>
  <si>
    <t>Next, go to the Troop worksheet, and in the "Other Awards" section type the exact same name that you used on the Girl worksheets for any fun badges you want to track.  The names need to be unique.  If you enter two awards with the same name, the cells will highlight in red to warn you so you can fix them. (If you don't want the duplicates to highlight, you will need to unprotect the sheet, highlight the other awards sections, and go to Conditional Formatting to clear the current rules.)  If you don't fix them, the formulas that lookup completion dates will potentially pull bad info.  Just like the official badges, you'll see "/" and "X" appear as the girls earn and receive them.  I recommend only including the awards that you want to see at the Troop level.  For example, my daughters' pages have a lot of retired badges listed, but I don't need to see that when I'm looking at the Troop page.  Additionally, the Troop page has a lot less lines available for the "Other Awards", so you may want/need to clear those off periodically.</t>
  </si>
  <si>
    <t>The pages of this workbook are locked to protect my delicate formulas from getting corrupted.  I've removed all of the array-style formulas, so now they should process faster and not wither and die if you touch them, but they are still very sensitive to changes and you should do so only if you understand what you're in for.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</si>
</sst>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9" x14ac:knownFonts="1">
    <font>
      <sz val="11"/>
      <color theme="1"/>
      <name val="Calibri"/>
      <family val="2"/>
      <scheme val="minor"/>
    </font>
    <font>
      <sz val="9.5"/>
      <color theme="1"/>
      <name val="Calibri"/>
      <family val="2"/>
      <scheme val="minor"/>
    </font>
    <font>
      <b/>
      <sz val="11"/>
      <color theme="1"/>
      <name val="Calibri"/>
      <family val="2"/>
      <scheme val="minor"/>
    </font>
    <font>
      <sz val="10"/>
      <color theme="1"/>
      <name val="Calibri"/>
      <family val="2"/>
      <scheme val="minor"/>
    </font>
    <font>
      <sz val="26"/>
      <color theme="1"/>
      <name val="Calibri"/>
      <family val="2"/>
      <scheme val="minor"/>
    </font>
    <font>
      <sz val="26"/>
      <color theme="1"/>
      <name val="Omnes_GirlScouts Semibold"/>
      <family val="3"/>
    </font>
    <font>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996633"/>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thin">
        <color auto="1"/>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right style="thin">
        <color theme="0"/>
      </right>
      <top style="thin">
        <color auto="1"/>
      </top>
      <bottom style="thin">
        <color auto="1"/>
      </bottom>
      <diagonal/>
    </border>
    <border>
      <left/>
      <right style="medium">
        <color auto="1"/>
      </right>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indexed="64"/>
      </bottom>
      <diagonal/>
    </border>
    <border>
      <left/>
      <right style="medium">
        <color auto="1"/>
      </right>
      <top style="medium">
        <color indexed="64"/>
      </top>
      <bottom style="thin">
        <color theme="0"/>
      </bottom>
      <diagonal/>
    </border>
    <border>
      <left/>
      <right style="medium">
        <color auto="1"/>
      </right>
      <top style="thin">
        <color theme="0"/>
      </top>
      <bottom/>
      <diagonal/>
    </border>
    <border>
      <left/>
      <right style="thin">
        <color theme="0"/>
      </right>
      <top style="thin">
        <color auto="1"/>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theme="0"/>
      </left>
      <right/>
      <top style="medium">
        <color indexed="64"/>
      </top>
      <bottom style="thin">
        <color indexed="64"/>
      </bottom>
      <diagonal/>
    </border>
    <border>
      <left style="medium">
        <color auto="1"/>
      </left>
      <right style="thin">
        <color theme="0"/>
      </right>
      <top style="thin">
        <color indexed="64"/>
      </top>
      <bottom style="medium">
        <color auto="1"/>
      </bottom>
      <diagonal/>
    </border>
    <border>
      <left style="thin">
        <color theme="0"/>
      </left>
      <right style="thin">
        <color theme="0"/>
      </right>
      <top style="thin">
        <color indexed="64"/>
      </top>
      <bottom style="medium">
        <color auto="1"/>
      </bottom>
      <diagonal/>
    </border>
    <border>
      <left style="thin">
        <color theme="0"/>
      </left>
      <right style="thin">
        <color indexed="64"/>
      </right>
      <top style="thin">
        <color indexed="64"/>
      </top>
      <bottom style="medium">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thin">
        <color indexed="64"/>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theme="0"/>
      </right>
      <top/>
      <bottom style="thin">
        <color indexed="64"/>
      </bottom>
      <diagonal/>
    </border>
    <border>
      <left style="medium">
        <color auto="1"/>
      </left>
      <right style="thin">
        <color theme="0"/>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medium">
        <color auto="1"/>
      </bottom>
      <diagonal/>
    </border>
    <border>
      <left style="medium">
        <color indexed="64"/>
      </left>
      <right style="medium">
        <color indexed="64"/>
      </right>
      <top/>
      <bottom/>
      <diagonal/>
    </border>
    <border>
      <left style="medium">
        <color auto="1"/>
      </left>
      <right style="thin">
        <color auto="1"/>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auto="1"/>
      </bottom>
      <diagonal/>
    </border>
    <border>
      <left style="medium">
        <color indexed="64"/>
      </left>
      <right style="thin">
        <color theme="0"/>
      </right>
      <top style="thin">
        <color auto="1"/>
      </top>
      <bottom style="thin">
        <color auto="1"/>
      </bottom>
      <diagonal/>
    </border>
    <border>
      <left style="medium">
        <color indexed="64"/>
      </left>
      <right style="thin">
        <color theme="0"/>
      </right>
      <top style="medium">
        <color indexed="64"/>
      </top>
      <bottom style="thin">
        <color indexed="64"/>
      </bottom>
      <diagonal/>
    </border>
    <border>
      <left/>
      <right/>
      <top style="thin">
        <color theme="0"/>
      </top>
      <bottom style="thin">
        <color theme="0"/>
      </bottom>
      <diagonal/>
    </border>
    <border>
      <left/>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thin">
        <color theme="0"/>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thin">
        <color theme="0"/>
      </left>
      <right/>
      <top/>
      <bottom/>
      <diagonal/>
    </border>
    <border>
      <left/>
      <right style="medium">
        <color theme="0"/>
      </right>
      <top/>
      <bottom/>
      <diagonal/>
    </border>
    <border>
      <left style="thin">
        <color theme="0"/>
      </left>
      <right style="medium">
        <color theme="0"/>
      </right>
      <top style="thin">
        <color theme="0"/>
      </top>
      <bottom style="thin">
        <color theme="0"/>
      </bottom>
      <diagonal/>
    </border>
  </borders>
  <cellStyleXfs count="1">
    <xf numFmtId="0" fontId="0" fillId="0" borderId="0"/>
  </cellStyleXfs>
  <cellXfs count="204">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164" fontId="3" fillId="0" borderId="0" xfId="0" applyNumberFormat="1" applyFont="1"/>
    <xf numFmtId="0" fontId="3" fillId="0" borderId="0" xfId="0" applyFont="1" applyAlignment="1">
      <alignment horizontal="center" vertical="center"/>
    </xf>
    <xf numFmtId="164" fontId="1" fillId="0" borderId="0" xfId="0" applyNumberFormat="1" applyFont="1" applyAlignment="1">
      <alignment horizontal="center"/>
    </xf>
    <xf numFmtId="164" fontId="3" fillId="0" borderId="0" xfId="0" applyNumberFormat="1" applyFont="1" applyAlignment="1">
      <alignment horizontal="center"/>
    </xf>
    <xf numFmtId="0" fontId="0" fillId="0" borderId="0" xfId="0" applyFont="1" applyBorder="1"/>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0" fillId="0" borderId="0" xfId="0" applyFont="1"/>
    <xf numFmtId="164" fontId="0" fillId="0" borderId="0" xfId="0" applyNumberFormat="1" applyFont="1" applyAlignment="1">
      <alignment horizontal="center"/>
    </xf>
    <xf numFmtId="164" fontId="0" fillId="0" borderId="0" xfId="0" applyNumberFormat="1" applyFont="1"/>
    <xf numFmtId="0" fontId="0" fillId="0" borderId="30" xfId="0" applyFont="1" applyBorder="1"/>
    <xf numFmtId="0" fontId="0" fillId="0" borderId="36" xfId="0" applyFont="1" applyBorder="1"/>
    <xf numFmtId="164" fontId="0" fillId="0" borderId="37" xfId="0" applyNumberFormat="1" applyFont="1" applyBorder="1" applyAlignment="1">
      <alignment horizontal="center"/>
    </xf>
    <xf numFmtId="164" fontId="0" fillId="0" borderId="38" xfId="0" applyNumberFormat="1" applyFont="1" applyBorder="1" applyAlignment="1">
      <alignment horizontal="center"/>
    </xf>
    <xf numFmtId="0" fontId="0" fillId="0" borderId="31" xfId="0" applyFont="1" applyBorder="1"/>
    <xf numFmtId="0" fontId="0" fillId="0" borderId="29" xfId="0" applyFont="1" applyBorder="1"/>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39" xfId="0" applyFont="1" applyBorder="1"/>
    <xf numFmtId="164" fontId="0" fillId="0" borderId="40" xfId="0" applyNumberFormat="1" applyFont="1" applyBorder="1" applyAlignment="1">
      <alignment horizontal="center"/>
    </xf>
    <xf numFmtId="164" fontId="0" fillId="0" borderId="41" xfId="0" applyNumberFormat="1" applyFont="1" applyBorder="1" applyAlignment="1">
      <alignment horizontal="center"/>
    </xf>
    <xf numFmtId="0" fontId="0" fillId="0" borderId="13" xfId="0" applyFont="1" applyBorder="1"/>
    <xf numFmtId="0" fontId="0" fillId="0" borderId="32" xfId="0" applyFont="1" applyBorder="1"/>
    <xf numFmtId="0" fontId="0" fillId="0" borderId="28" xfId="0" applyFont="1" applyBorder="1" applyAlignment="1">
      <alignment horizontal="center" vertical="center"/>
    </xf>
    <xf numFmtId="0" fontId="0" fillId="0" borderId="14" xfId="0" applyFont="1" applyBorder="1"/>
    <xf numFmtId="0" fontId="0" fillId="0" borderId="42" xfId="0" applyFont="1" applyBorder="1"/>
    <xf numFmtId="164" fontId="0" fillId="0" borderId="43" xfId="0" applyNumberFormat="1" applyFont="1" applyBorder="1" applyAlignment="1">
      <alignment horizontal="center"/>
    </xf>
    <xf numFmtId="164" fontId="0" fillId="0" borderId="44" xfId="0" applyNumberFormat="1" applyFont="1" applyBorder="1" applyAlignment="1">
      <alignment horizontal="center"/>
    </xf>
    <xf numFmtId="0" fontId="0" fillId="0" borderId="22" xfId="0" applyFont="1" applyBorder="1"/>
    <xf numFmtId="0" fontId="0" fillId="0" borderId="33" xfId="0" applyFont="1" applyBorder="1"/>
    <xf numFmtId="0" fontId="0" fillId="0" borderId="23" xfId="0" applyFont="1" applyBorder="1"/>
    <xf numFmtId="0" fontId="0" fillId="0" borderId="1" xfId="0" applyFont="1" applyBorder="1"/>
    <xf numFmtId="0" fontId="0" fillId="0" borderId="34" xfId="0" applyFont="1" applyBorder="1"/>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0" xfId="0" applyFont="1" applyAlignment="1">
      <alignment horizontal="center" vertical="center"/>
    </xf>
    <xf numFmtId="0" fontId="0" fillId="0" borderId="2" xfId="0" applyFont="1" applyBorder="1"/>
    <xf numFmtId="0" fontId="0" fillId="0" borderId="5" xfId="0" applyFont="1" applyBorder="1"/>
    <xf numFmtId="0" fontId="0" fillId="0" borderId="18" xfId="0" applyFont="1" applyBorder="1"/>
    <xf numFmtId="0" fontId="0" fillId="0" borderId="7" xfId="0" applyFont="1" applyBorder="1"/>
    <xf numFmtId="0" fontId="0" fillId="0" borderId="17" xfId="0" applyFont="1" applyBorder="1"/>
    <xf numFmtId="0" fontId="0" fillId="0" borderId="10" xfId="0" applyFont="1" applyBorder="1"/>
    <xf numFmtId="0" fontId="0" fillId="0" borderId="35" xfId="0" applyFont="1" applyBorder="1"/>
    <xf numFmtId="0" fontId="0" fillId="0" borderId="45" xfId="0" applyFont="1" applyBorder="1"/>
    <xf numFmtId="0" fontId="2" fillId="0" borderId="46" xfId="0" applyFont="1" applyBorder="1"/>
    <xf numFmtId="0" fontId="0" fillId="0" borderId="47" xfId="0" applyFont="1" applyBorder="1" applyAlignment="1">
      <alignment horizontal="center" vertical="center"/>
    </xf>
    <xf numFmtId="0" fontId="0" fillId="0" borderId="48" xfId="0" applyFont="1" applyBorder="1" applyAlignment="1">
      <alignment horizontal="center" vertical="center"/>
    </xf>
    <xf numFmtId="0" fontId="2" fillId="0" borderId="27" xfId="0" applyFont="1" applyBorder="1"/>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19" xfId="0" applyFont="1" applyBorder="1"/>
    <xf numFmtId="0" fontId="0" fillId="0" borderId="49" xfId="0" applyFont="1" applyBorder="1"/>
    <xf numFmtId="0" fontId="0" fillId="0" borderId="52" xfId="0" applyFont="1" applyBorder="1"/>
    <xf numFmtId="0" fontId="4" fillId="0" borderId="0" xfId="0" applyFont="1"/>
    <xf numFmtId="164" fontId="5" fillId="0" borderId="0" xfId="0" applyNumberFormat="1" applyFont="1" applyAlignment="1">
      <alignment horizontal="left" vertical="center"/>
    </xf>
    <xf numFmtId="164" fontId="4" fillId="0" borderId="0" xfId="0" applyNumberFormat="1" applyFont="1"/>
    <xf numFmtId="0" fontId="0" fillId="0" borderId="53" xfId="0" applyFont="1" applyBorder="1"/>
    <xf numFmtId="0" fontId="2" fillId="0" borderId="59" xfId="0" applyFont="1" applyBorder="1"/>
    <xf numFmtId="0" fontId="0" fillId="0" borderId="0" xfId="0" applyAlignment="1">
      <alignment horizontal="center"/>
    </xf>
    <xf numFmtId="0" fontId="0" fillId="0" borderId="1" xfId="0" applyBorder="1" applyAlignment="1">
      <alignment horizontal="center"/>
    </xf>
    <xf numFmtId="0" fontId="0" fillId="0" borderId="6" xfId="0" applyBorder="1"/>
    <xf numFmtId="0" fontId="0" fillId="0" borderId="5" xfId="0" applyBorder="1" applyAlignment="1">
      <alignment horizontal="center"/>
    </xf>
    <xf numFmtId="0" fontId="0" fillId="0" borderId="61"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62"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4" xfId="0" applyBorder="1" applyAlignment="1">
      <alignment horizontal="center"/>
    </xf>
    <xf numFmtId="0" fontId="0" fillId="0" borderId="52" xfId="0" applyBorder="1" applyAlignment="1">
      <alignment horizontal="center"/>
    </xf>
    <xf numFmtId="0" fontId="0" fillId="0" borderId="23" xfId="0" applyBorder="1" applyAlignment="1">
      <alignment horizontal="center"/>
    </xf>
    <xf numFmtId="0" fontId="0" fillId="0" borderId="6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67" xfId="0" applyBorder="1" applyAlignment="1">
      <alignment horizontal="center"/>
    </xf>
    <xf numFmtId="0" fontId="2" fillId="0" borderId="53" xfId="0" applyFont="1" applyBorder="1" applyAlignment="1">
      <alignment horizontal="center" textRotation="90"/>
    </xf>
    <xf numFmtId="0" fontId="2" fillId="0" borderId="54" xfId="0" applyFont="1" applyBorder="1" applyAlignment="1">
      <alignment horizontal="center" textRotation="90"/>
    </xf>
    <xf numFmtId="0" fontId="2" fillId="0" borderId="63" xfId="0" applyFont="1" applyBorder="1" applyAlignment="1">
      <alignment horizontal="center" textRotation="90"/>
    </xf>
    <xf numFmtId="0" fontId="2" fillId="0" borderId="68" xfId="0" applyFont="1" applyBorder="1"/>
    <xf numFmtId="0" fontId="0" fillId="0" borderId="69" xfId="0" applyFont="1" applyBorder="1"/>
    <xf numFmtId="0" fontId="0" fillId="0" borderId="70" xfId="0" applyFont="1" applyBorder="1"/>
    <xf numFmtId="0" fontId="0" fillId="0" borderId="72" xfId="0" applyFont="1" applyBorder="1"/>
    <xf numFmtId="0" fontId="0" fillId="0" borderId="68" xfId="0" applyFont="1" applyBorder="1"/>
    <xf numFmtId="0" fontId="0" fillId="0" borderId="71" xfId="0" applyFont="1" applyBorder="1"/>
    <xf numFmtId="164" fontId="0" fillId="0" borderId="0" xfId="0" applyNumberFormat="1" applyAlignment="1">
      <alignment horizontal="center"/>
    </xf>
    <xf numFmtId="0" fontId="0" fillId="0" borderId="22" xfId="0" applyBorder="1" applyAlignment="1">
      <alignment horizontal="center"/>
    </xf>
    <xf numFmtId="0" fontId="0" fillId="0" borderId="13" xfId="0" applyBorder="1" applyAlignment="1">
      <alignment horizontal="center"/>
    </xf>
    <xf numFmtId="0" fontId="0" fillId="0" borderId="77" xfId="0" applyBorder="1" applyAlignment="1">
      <alignment horizontal="center"/>
    </xf>
    <xf numFmtId="0" fontId="2" fillId="2" borderId="65" xfId="0" applyFont="1" applyFill="1" applyBorder="1"/>
    <xf numFmtId="0" fontId="2" fillId="2" borderId="73" xfId="0" applyFont="1" applyFill="1" applyBorder="1" applyAlignment="1">
      <alignment horizontal="center"/>
    </xf>
    <xf numFmtId="0" fontId="2" fillId="2" borderId="74" xfId="0" applyFont="1" applyFill="1" applyBorder="1" applyAlignment="1">
      <alignment horizontal="center"/>
    </xf>
    <xf numFmtId="164" fontId="2" fillId="2" borderId="66" xfId="0" applyNumberFormat="1" applyFont="1" applyFill="1" applyBorder="1" applyAlignment="1">
      <alignment horizontal="left"/>
    </xf>
    <xf numFmtId="0" fontId="0" fillId="2" borderId="75" xfId="0" applyFill="1" applyBorder="1"/>
    <xf numFmtId="0" fontId="0" fillId="2" borderId="75" xfId="0" applyFill="1" applyBorder="1" applyAlignment="1">
      <alignment horizontal="center"/>
    </xf>
    <xf numFmtId="0" fontId="0" fillId="2" borderId="76" xfId="0" applyFill="1" applyBorder="1" applyAlignment="1">
      <alignment horizontal="center"/>
    </xf>
    <xf numFmtId="0" fontId="0" fillId="0" borderId="78" xfId="0" applyFont="1" applyBorder="1"/>
    <xf numFmtId="0" fontId="0" fillId="0" borderId="79" xfId="0" applyBorder="1" applyAlignment="1">
      <alignment horizontal="center"/>
    </xf>
    <xf numFmtId="0" fontId="0" fillId="0" borderId="25" xfId="0" applyBorder="1" applyAlignment="1">
      <alignment horizontal="center"/>
    </xf>
    <xf numFmtId="0" fontId="0" fillId="0" borderId="80" xfId="0" applyBorder="1" applyAlignment="1">
      <alignment horizontal="center"/>
    </xf>
    <xf numFmtId="0" fontId="0" fillId="0" borderId="81" xfId="0" applyFont="1" applyBorder="1"/>
    <xf numFmtId="0" fontId="0" fillId="0" borderId="56" xfId="0" applyBorder="1" applyAlignment="1">
      <alignment horizontal="center"/>
    </xf>
    <xf numFmtId="0" fontId="0" fillId="0" borderId="57" xfId="0" applyBorder="1" applyAlignment="1">
      <alignment horizontal="center"/>
    </xf>
    <xf numFmtId="0" fontId="0" fillId="0" borderId="82" xfId="0" applyBorder="1" applyAlignment="1">
      <alignment horizontal="center"/>
    </xf>
    <xf numFmtId="0" fontId="0" fillId="0" borderId="4" xfId="0" applyBorder="1"/>
    <xf numFmtId="0" fontId="0" fillId="0" borderId="17" xfId="0" applyBorder="1" applyAlignment="1">
      <alignment horizontal="center"/>
    </xf>
    <xf numFmtId="0" fontId="0" fillId="2" borderId="73" xfId="0" applyFill="1" applyBorder="1"/>
    <xf numFmtId="0" fontId="0" fillId="2" borderId="73" xfId="0" applyFill="1" applyBorder="1" applyAlignment="1">
      <alignment horizontal="center"/>
    </xf>
    <xf numFmtId="0" fontId="0" fillId="2" borderId="74" xfId="0" applyFill="1" applyBorder="1" applyAlignment="1">
      <alignment horizontal="center"/>
    </xf>
    <xf numFmtId="0" fontId="0" fillId="0" borderId="9" xfId="0" applyBorder="1"/>
    <xf numFmtId="0" fontId="0" fillId="0" borderId="18" xfId="0" applyBorder="1" applyAlignment="1">
      <alignment horizontal="center"/>
    </xf>
    <xf numFmtId="0" fontId="0" fillId="0" borderId="70" xfId="0" applyBorder="1"/>
    <xf numFmtId="0" fontId="2" fillId="0" borderId="83" xfId="0" applyFont="1" applyBorder="1"/>
    <xf numFmtId="0" fontId="0" fillId="0" borderId="84" xfId="0" applyFont="1" applyBorder="1"/>
    <xf numFmtId="0" fontId="2" fillId="0" borderId="85" xfId="0" applyFont="1" applyBorder="1"/>
    <xf numFmtId="0" fontId="0" fillId="0" borderId="59" xfId="0" applyFont="1" applyBorder="1"/>
    <xf numFmtId="0" fontId="2" fillId="0" borderId="58" xfId="0" applyFont="1" applyBorder="1"/>
    <xf numFmtId="0" fontId="2" fillId="0" borderId="49" xfId="0" applyFont="1" applyBorder="1"/>
    <xf numFmtId="164" fontId="0" fillId="0" borderId="52" xfId="0" applyNumberFormat="1" applyBorder="1" applyAlignment="1" applyProtection="1">
      <alignment horizontal="center"/>
      <protection locked="0"/>
    </xf>
    <xf numFmtId="0" fontId="0" fillId="0" borderId="24" xfId="0" applyBorder="1" applyProtection="1">
      <protection locked="0"/>
    </xf>
    <xf numFmtId="164" fontId="0" fillId="0" borderId="5" xfId="0" applyNumberFormat="1" applyBorder="1" applyAlignment="1" applyProtection="1">
      <alignment horizontal="center"/>
      <protection locked="0"/>
    </xf>
    <xf numFmtId="0" fontId="0" fillId="0" borderId="6" xfId="0" applyBorder="1" applyProtection="1">
      <protection locked="0"/>
    </xf>
    <xf numFmtId="164" fontId="0" fillId="0" borderId="10" xfId="0" applyNumberFormat="1" applyBorder="1" applyAlignment="1" applyProtection="1">
      <alignment horizontal="center"/>
      <protection locked="0"/>
    </xf>
    <xf numFmtId="0" fontId="0" fillId="0" borderId="12" xfId="0" applyBorder="1" applyProtection="1">
      <protection locked="0"/>
    </xf>
    <xf numFmtId="0" fontId="5" fillId="0" borderId="0" xfId="0" applyFont="1"/>
    <xf numFmtId="164" fontId="0" fillId="0" borderId="4" xfId="0" applyNumberFormat="1" applyFont="1" applyBorder="1" applyAlignment="1" applyProtection="1">
      <alignment horizontal="center"/>
      <protection locked="0"/>
    </xf>
    <xf numFmtId="164" fontId="0" fillId="0" borderId="6" xfId="0" applyNumberFormat="1" applyFont="1" applyBorder="1" applyAlignment="1" applyProtection="1">
      <alignment horizontal="center"/>
      <protection locked="0"/>
    </xf>
    <xf numFmtId="164" fontId="0" fillId="0" borderId="26" xfId="0" applyNumberFormat="1" applyFont="1" applyBorder="1" applyAlignment="1" applyProtection="1">
      <alignment horizontal="center"/>
      <protection locked="0"/>
    </xf>
    <xf numFmtId="164" fontId="0" fillId="0" borderId="24" xfId="0" applyNumberFormat="1" applyFont="1" applyBorder="1" applyAlignment="1" applyProtection="1">
      <alignment horizontal="center"/>
      <protection locked="0"/>
    </xf>
    <xf numFmtId="164" fontId="0" fillId="0" borderId="12" xfId="0" applyNumberFormat="1" applyFont="1" applyBorder="1" applyAlignment="1" applyProtection="1">
      <alignment horizontal="center"/>
      <protection locked="0"/>
    </xf>
    <xf numFmtId="164" fontId="0" fillId="0" borderId="9"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164" fontId="0" fillId="0" borderId="25" xfId="0" applyNumberFormat="1" applyFont="1" applyBorder="1" applyAlignment="1" applyProtection="1">
      <alignment horizontal="center"/>
      <protection locked="0"/>
    </xf>
    <xf numFmtId="164" fontId="0" fillId="0" borderId="11" xfId="0" applyNumberFormat="1" applyFont="1" applyBorder="1" applyAlignment="1" applyProtection="1">
      <alignment horizontal="center"/>
      <protection locked="0"/>
    </xf>
    <xf numFmtId="164" fontId="0" fillId="0" borderId="23" xfId="0" applyNumberFormat="1" applyFont="1" applyBorder="1" applyAlignment="1" applyProtection="1">
      <alignment horizontal="center"/>
      <protection locked="0"/>
    </xf>
    <xf numFmtId="164" fontId="0" fillId="0" borderId="8" xfId="0" applyNumberFormat="1" applyFont="1" applyBorder="1" applyAlignment="1" applyProtection="1">
      <alignment horizontal="center"/>
      <protection locked="0"/>
    </xf>
    <xf numFmtId="164" fontId="0" fillId="0" borderId="3" xfId="0" applyNumberFormat="1" applyFont="1" applyBorder="1" applyAlignment="1" applyProtection="1">
      <alignment horizontal="center"/>
      <protection locked="0"/>
    </xf>
    <xf numFmtId="0" fontId="0" fillId="0" borderId="23"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7" xfId="0" applyFont="1" applyBorder="1" applyProtection="1">
      <protection locked="0"/>
    </xf>
    <xf numFmtId="0" fontId="0" fillId="0" borderId="13" xfId="0" applyFont="1" applyBorder="1" applyProtection="1">
      <protection locked="0"/>
    </xf>
    <xf numFmtId="0" fontId="0" fillId="0" borderId="18" xfId="0" applyFont="1" applyBorder="1" applyProtection="1">
      <protection locked="0"/>
    </xf>
    <xf numFmtId="0" fontId="0" fillId="0" borderId="54" xfId="0" applyFont="1" applyBorder="1" applyAlignment="1" applyProtection="1">
      <alignment horizontal="center" vertical="center"/>
      <protection locked="0"/>
    </xf>
    <xf numFmtId="164" fontId="0" fillId="0" borderId="54" xfId="0" applyNumberFormat="1" applyFont="1" applyBorder="1" applyAlignment="1" applyProtection="1">
      <alignment horizontal="center"/>
      <protection locked="0"/>
    </xf>
    <xf numFmtId="164" fontId="0" fillId="0" borderId="55" xfId="0" applyNumberFormat="1" applyFont="1" applyBorder="1" applyAlignment="1" applyProtection="1">
      <alignment horizontal="center"/>
      <protection locked="0"/>
    </xf>
    <xf numFmtId="164" fontId="5" fillId="0" borderId="87" xfId="0" applyNumberFormat="1" applyFont="1" applyBorder="1" applyAlignment="1" applyProtection="1">
      <alignment horizontal="right" vertical="center"/>
      <protection locked="0"/>
    </xf>
    <xf numFmtId="0" fontId="0" fillId="0" borderId="40" xfId="0" applyBorder="1"/>
    <xf numFmtId="0" fontId="0" fillId="0" borderId="39" xfId="0" applyBorder="1"/>
    <xf numFmtId="0" fontId="0" fillId="0" borderId="43" xfId="0" applyBorder="1"/>
    <xf numFmtId="0" fontId="0" fillId="0" borderId="86" xfId="0" applyBorder="1"/>
    <xf numFmtId="0" fontId="0" fillId="0" borderId="41" xfId="0" applyBorder="1"/>
    <xf numFmtId="0" fontId="5" fillId="0" borderId="40" xfId="0" applyFont="1" applyBorder="1" applyAlignment="1">
      <alignment horizontal="center" vertical="top" wrapText="1"/>
    </xf>
    <xf numFmtId="0" fontId="2" fillId="0" borderId="40" xfId="0" applyFont="1" applyBorder="1" applyAlignment="1">
      <alignment vertical="top" wrapText="1"/>
    </xf>
    <xf numFmtId="0" fontId="2" fillId="0" borderId="43" xfId="0" applyFont="1" applyBorder="1" applyAlignment="1">
      <alignment vertical="top" wrapText="1"/>
    </xf>
    <xf numFmtId="0" fontId="0" fillId="0" borderId="88" xfId="0" applyBorder="1" applyAlignment="1">
      <alignment vertical="top" wrapText="1"/>
    </xf>
    <xf numFmtId="0" fontId="0" fillId="0" borderId="89" xfId="0" applyBorder="1" applyAlignment="1">
      <alignment vertical="top" wrapText="1"/>
    </xf>
    <xf numFmtId="0" fontId="0" fillId="0" borderId="90" xfId="0" applyBorder="1" applyAlignment="1">
      <alignment vertical="top" wrapText="1"/>
    </xf>
    <xf numFmtId="0" fontId="0" fillId="0" borderId="37" xfId="0" applyBorder="1" applyAlignment="1">
      <alignment vertical="top" wrapText="1"/>
    </xf>
    <xf numFmtId="0" fontId="6" fillId="0" borderId="88" xfId="0" applyFont="1" applyBorder="1" applyAlignment="1">
      <alignment vertical="top" wrapText="1"/>
    </xf>
    <xf numFmtId="0" fontId="6" fillId="0" borderId="89" xfId="0" applyFont="1" applyBorder="1" applyAlignment="1">
      <alignment vertical="top" wrapText="1"/>
    </xf>
    <xf numFmtId="0" fontId="0" fillId="0" borderId="40" xfId="0" applyBorder="1" applyAlignment="1">
      <alignment vertical="top" wrapText="1"/>
    </xf>
    <xf numFmtId="0" fontId="0" fillId="0" borderId="37" xfId="0" applyFont="1" applyBorder="1" applyAlignment="1">
      <alignment vertical="top" wrapText="1"/>
    </xf>
    <xf numFmtId="0" fontId="0" fillId="0" borderId="88" xfId="0" applyFont="1" applyBorder="1" applyAlignment="1">
      <alignment vertical="top" wrapText="1"/>
    </xf>
    <xf numFmtId="0" fontId="0" fillId="0" borderId="89" xfId="0" applyFont="1" applyBorder="1" applyAlignment="1">
      <alignment vertical="top" wrapText="1"/>
    </xf>
    <xf numFmtId="0" fontId="0" fillId="0" borderId="90" xfId="0" applyFont="1" applyBorder="1" applyAlignment="1">
      <alignment vertical="top" wrapText="1"/>
    </xf>
    <xf numFmtId="0" fontId="0" fillId="0" borderId="37" xfId="0" applyBorder="1" applyAlignment="1"/>
    <xf numFmtId="0" fontId="0" fillId="0" borderId="13" xfId="0" applyFont="1" applyBorder="1" applyProtection="1"/>
    <xf numFmtId="0" fontId="5" fillId="0" borderId="0" xfId="0" applyFont="1" applyAlignment="1" applyProtection="1">
      <alignment horizontal="right" vertical="center"/>
    </xf>
    <xf numFmtId="0" fontId="5" fillId="0" borderId="87" xfId="0" applyFont="1" applyBorder="1" applyAlignment="1" applyProtection="1">
      <alignment horizontal="center" vertical="center"/>
    </xf>
    <xf numFmtId="0" fontId="5" fillId="0" borderId="87" xfId="0" applyFont="1" applyBorder="1" applyAlignment="1" applyProtection="1">
      <alignment horizontal="right" vertical="center"/>
    </xf>
    <xf numFmtId="164" fontId="5" fillId="0" borderId="87" xfId="0" applyNumberFormat="1" applyFont="1" applyBorder="1" applyAlignment="1" applyProtection="1">
      <alignment horizontal="right" vertical="center"/>
    </xf>
    <xf numFmtId="164" fontId="4" fillId="0" borderId="87" xfId="0" applyNumberFormat="1" applyFont="1" applyBorder="1" applyAlignment="1" applyProtection="1">
      <alignment horizontal="center"/>
    </xf>
    <xf numFmtId="0" fontId="2" fillId="0" borderId="91" xfId="0" applyFont="1" applyBorder="1" applyAlignment="1">
      <alignment vertical="top" wrapText="1"/>
    </xf>
    <xf numFmtId="0" fontId="0" fillId="0" borderId="92" xfId="0" applyBorder="1" applyAlignment="1">
      <alignment vertical="top" wrapText="1"/>
    </xf>
    <xf numFmtId="0" fontId="0" fillId="0" borderId="81" xfId="0" applyBorder="1" applyAlignment="1">
      <alignment vertical="top" wrapText="1"/>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0" fillId="0" borderId="71" xfId="0" applyBorder="1" applyAlignment="1">
      <alignment vertical="top"/>
    </xf>
    <xf numFmtId="0" fontId="0" fillId="0" borderId="69" xfId="0" applyBorder="1" applyAlignment="1">
      <alignment vertical="top"/>
    </xf>
    <xf numFmtId="0" fontId="0" fillId="0" borderId="70" xfId="0" applyBorder="1" applyAlignment="1">
      <alignment vertical="top"/>
    </xf>
    <xf numFmtId="0" fontId="0" fillId="0" borderId="96" xfId="0" applyBorder="1" applyAlignment="1">
      <alignment vertical="top"/>
    </xf>
    <xf numFmtId="0" fontId="0" fillId="0" borderId="97" xfId="0" applyBorder="1" applyAlignment="1">
      <alignment vertical="top" wrapText="1"/>
    </xf>
    <xf numFmtId="0" fontId="0" fillId="0" borderId="98" xfId="0" applyBorder="1" applyAlignment="1">
      <alignment vertical="top" wrapText="1"/>
    </xf>
    <xf numFmtId="0" fontId="0" fillId="0" borderId="98" xfId="0" applyBorder="1"/>
    <xf numFmtId="0" fontId="0" fillId="0" borderId="101" xfId="0" applyBorder="1"/>
    <xf numFmtId="164" fontId="8" fillId="0" borderId="0" xfId="0" applyNumberFormat="1" applyFont="1" applyAlignment="1">
      <alignment horizontal="right"/>
    </xf>
    <xf numFmtId="0" fontId="0" fillId="0" borderId="0" xfId="0" applyFont="1" applyAlignment="1">
      <alignment horizontal="left"/>
    </xf>
    <xf numFmtId="0" fontId="0" fillId="0" borderId="0" xfId="0" applyFont="1" applyAlignment="1" applyProtection="1">
      <alignment horizontal="left"/>
      <protection locked="0"/>
    </xf>
    <xf numFmtId="0" fontId="0" fillId="0" borderId="13" xfId="0" applyFont="1" applyBorder="1" applyAlignment="1" applyProtection="1">
      <alignment horizontal="left"/>
      <protection locked="0"/>
    </xf>
    <xf numFmtId="0" fontId="0" fillId="0" borderId="18" xfId="0" applyFont="1" applyBorder="1" applyAlignment="1" applyProtection="1">
      <alignment horizontal="left"/>
      <protection locked="0"/>
    </xf>
    <xf numFmtId="0" fontId="1" fillId="0" borderId="0" xfId="0" applyFont="1" applyAlignment="1">
      <alignment horizontal="left"/>
    </xf>
    <xf numFmtId="0" fontId="4" fillId="0" borderId="0" xfId="0" applyFont="1" applyAlignment="1">
      <alignment horizontal="left"/>
    </xf>
    <xf numFmtId="164" fontId="4" fillId="0" borderId="0" xfId="0" applyNumberFormat="1" applyFont="1" applyAlignment="1">
      <alignment horizontal="center"/>
    </xf>
    <xf numFmtId="164" fontId="5" fillId="0" borderId="0" xfId="0" applyNumberFormat="1" applyFont="1" applyAlignment="1">
      <alignment horizontal="center" vertical="center"/>
    </xf>
    <xf numFmtId="0" fontId="2" fillId="0" borderId="99" xfId="0" applyFont="1" applyBorder="1" applyAlignment="1">
      <alignment horizontal="center"/>
    </xf>
    <xf numFmtId="0" fontId="2" fillId="0" borderId="0" xfId="0" applyFont="1" applyBorder="1" applyAlignment="1">
      <alignment horizontal="center"/>
    </xf>
    <xf numFmtId="0" fontId="2" fillId="0" borderId="100" xfId="0" applyFont="1" applyBorder="1" applyAlignment="1">
      <alignment horizontal="center"/>
    </xf>
  </cellXfs>
  <cellStyles count="1">
    <cellStyle name="Normal" xfId="0" builtinId="0"/>
  </cellStyles>
  <dxfs count="25">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s>
  <tableStyles count="0" defaultTableStyle="TableStyleMedium2" defaultPivotStyle="PivotStyleLight16"/>
  <colors>
    <mruColors>
      <color rgb="FF663300"/>
      <color rgb="FF996633"/>
      <color rgb="FFFF4B4B"/>
      <color rgb="FFFF8837"/>
      <color rgb="FFFFD966"/>
      <color rgb="FFCC66FF"/>
      <color rgb="FFD278A5"/>
      <color rgb="FFF7D5D8"/>
      <color rgb="FF49A171"/>
      <color rgb="FFF35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142875</xdr:rowOff>
    </xdr:from>
    <xdr:to>
      <xdr:col>0</xdr:col>
      <xdr:colOff>2562225</xdr:colOff>
      <xdr:row>0</xdr:row>
      <xdr:rowOff>817589</xdr:rowOff>
    </xdr:to>
    <xdr:pic>
      <xdr:nvPicPr>
        <xdr:cNvPr id="4" name="Picture 3">
          <a:extLst>
            <a:ext uri="{FF2B5EF4-FFF2-40B4-BE49-F238E27FC236}">
              <a16:creationId xmlns:a16="http://schemas.microsoft.com/office/drawing/2014/main" xmlns="" id="{9718C69F-6AFD-4F7B-9DE7-2EEB99D3C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2875"/>
          <a:ext cx="2562225" cy="6747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682C6F70-8E3D-4F55-8EB1-B96A7937BC30}"/>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8C992BD7-0387-48E6-B793-5DB90351DC45}"/>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8458662E-D10C-4341-949C-9A45C5C755C4}"/>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47C9160B-6E8C-4693-B245-5AAD8ACB1196}"/>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EFF9700E-6216-4073-8629-3477DCD8A86E}"/>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9656F864-9466-47D4-94BF-79C0A399EA17}"/>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FCE5C1A2-D152-4845-A1BF-76F5159130F8}"/>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4E2FA355-6E65-4214-ACC3-989B40E55DA7}"/>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18ABC4D4-7F8E-4A9B-A588-671A1168866A}"/>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30E7762B-F9EC-4DFF-8CD6-996D72B1A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09D67E50-5ACE-4C4D-A80A-7B42756E06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2904771C-EB02-4B60-A75C-4315C4178407}"/>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456F20D8-5EA3-41C8-8605-A44343C55B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AC587E69-92B6-4E8D-8919-DD914CED74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BD706F08-A0C5-488E-B30F-EFEEE51180AC}"/>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4D607FCD-CFC7-4A69-A248-7387657B4C6A}"/>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214AF914-BB78-43F5-AB7C-B9AC481D37A4}"/>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E1203A3B-63FB-4074-A88E-4A6EC3072CE4}"/>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E68D618B-2600-48AC-B909-E321C4335604}"/>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48C71D5B-EF06-4209-965A-A00647910484}"/>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E9C2C613-1561-42F7-B2A1-A491A0352EBC}"/>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A16E6A90-7742-44BA-8D10-62503B05DA45}"/>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0E0E9207-EF1E-4643-996F-214460CF9921}"/>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9B4DC2E2-AB1E-418F-9916-13F0579FBD81}"/>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5C615C40-D4BE-4E37-8423-F4ED180AC63B}"/>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61757EEE-5911-4538-9D4A-7203F1984877}"/>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E143B6DA-8DFC-4949-A834-CC5125BEA1F4}"/>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0AAFA5CE-E5A2-4D39-A74B-BC444B79AE35}"/>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8E94667C-1E87-4B6B-B7B6-D423D7595DF2}"/>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572BC31D-DF9C-49EF-9A43-EE771B9E559F}"/>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F9220E4F-E174-4C51-9375-559AE6519C33}"/>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82D2B9DB-6362-4968-8112-23A4DCD76DF0}"/>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2BF9D971-0830-43B8-A361-9B868424488A}"/>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D48ED5CF-2D86-4DC5-8375-EA8FAC7C8FAF}"/>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65071439-E315-4FCF-80D3-93801A2D1A9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56CBAEF0-3D09-4285-A766-929383D5F255}"/>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27346A09-7356-4C69-AFE1-41284BCA7869}"/>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9741BA59-1E56-41C1-8D1B-A3E0AF2C47F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32DB8A8F-67E6-4672-8106-87715ED30DD9}"/>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F2CC0518-DCED-49F7-B48E-740A5B3CD9B1}"/>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341EB9F1-6D02-448F-97B8-1C22CE41D270}"/>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2AAD26D8-A2D6-4C5C-8A43-9414C80A8875}"/>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16C33D19-B693-454F-83AA-CF915151DDDE}"/>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FF3A5E4A-BCD2-4C4F-A4A6-B1D011CE52D0}"/>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1B962E8A-2BDF-4DEB-8B5D-674820A82A45}"/>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12ECB4A6-AAF7-4DF3-9A6C-CF2582A8CD2E}"/>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378B6CFF-C749-42ED-A670-589EA6082528}"/>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824E6178-5A8C-46EC-ACAA-AF1D695C2DB3}"/>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8E881BE5-1DEE-4E26-BD55-0B3588563696}"/>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C4DBE567-72F7-4EEA-A148-5BA8E81696C4}"/>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87E2121F-CF2C-42D1-99EC-AB5E6BF71BAE}"/>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BF4D6CF8-0DAC-4756-946E-8FC1BC83372D}"/>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E75AF95F-7555-4712-80FD-10369F962368}"/>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1B5B21DE-ECEA-4A23-A16D-6D8F88412539}"/>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5107AAF7-9F5C-4843-9472-118BB3065F1F}"/>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C424E7F4-2D98-478B-9203-4346617DDF3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8CA44A59-E12D-4AB9-AA57-DB63CF7C269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390C4867-6E1F-40D7-8284-27C2949834A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8142F86B-4D95-48FE-965D-5D3FADC7AC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74CC0A9E-8218-4F47-96BB-A5990A73316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84E0E15B-BC6B-4623-B9CE-AC69CB8216F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AE195301-DCB7-4C6C-A01A-72FA6573542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FDEE0BB0-6AC3-486F-96CC-C904668A78F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E54195D4-46A0-445A-AF13-D7072EFACCE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F13C3E9B-2B20-46CA-B197-88392A021EF7}"/>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E373215A-D2BF-436F-BA07-20781CAE109C}"/>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8F7F0729-436A-464D-B3B3-6B44A4ABDA87}"/>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AE86E863-3592-48CE-A5E1-DCCB67389240}"/>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54B1ED2A-89A2-4EBC-B073-CE72277D10F2}"/>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59C44F54-0BF4-48E7-9066-25AC2E8589BC}"/>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CE382893-6308-4BDE-A15B-636C6121D468}"/>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6C077AAB-558B-4F19-8667-26F75F31FE81}"/>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AB95407C-FD98-4509-9929-887EE8DB1A21}"/>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4A6F1E66-5BE0-4BB9-A43A-D0D774CA58EE}"/>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31691EE4-36F7-4CDF-BC3C-0C1CB80731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2FBF7CF3-CC7D-4248-8A4F-B43AF98BED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74328CA4-86FA-41CB-A9A9-0C70603968A7}"/>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FA1F9592-9B90-4A9C-97AC-6F4D0F7739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4DB2B8EB-01E9-42F1-9F93-5DF822EFF9D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5F6AD266-5A6B-40FC-A811-BE1C6B9D131D}"/>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878FB962-F05E-4D30-8572-5794C94AB0D3}"/>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F47B0F53-2EB1-435C-9448-5A1D78C7BB8F}"/>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C7CB4DD9-DF6B-403A-A217-CA49E0502E3D}"/>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0912CD92-C0AD-4F8C-A7F1-96F138E9E038}"/>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4B5AD9B6-9F63-470F-8176-FFDDFA402BF3}"/>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DACB2F26-E60A-4369-AF74-17834EDC004E}"/>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D584D30D-EF7A-43D0-A83E-2C1536F36D52}"/>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0AD742C7-04A7-43DC-9C16-8E08B51AC7A3}"/>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1EF9968C-8A0A-4468-82E0-6708236B2C6C}"/>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A575B122-5C15-4CAD-837C-D2C6A8A53ECA}"/>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FC9E590E-2113-46E3-8288-8668E55006A8}"/>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EB310F64-7998-4E85-805F-F48CACB00223}"/>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E542A46F-483D-44E1-A88E-133A634FFA6A}"/>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C524CC72-2F93-44F8-AE12-16028EF81DD7}"/>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509188C4-F856-4F2D-AB83-50543BF4C1FA}"/>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56F9CE4F-22EE-4A96-8F32-6B7010BB9C27}"/>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C8E6AA95-8768-426B-BA90-62E8B33A985E}"/>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2E3ECE46-D4E1-43D4-9F7A-D9C403E8ABF6}"/>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FB10F8A9-55D6-42C8-A2A9-042A8C1F06B3}"/>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B58E85F0-E884-4928-B634-C2B7D7016F5F}"/>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1C810C96-34C3-447F-8DDA-DA5DBBAB34FD}"/>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F1B61352-F131-46C6-925F-1B2B07FC8A5A}"/>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32438D36-3806-426E-8217-B8AED780628E}"/>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BA94F3E4-9EBB-4C40-9EB9-853A407C008C}"/>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FA3E78A7-163B-4DB8-8808-4BAB2F85B5EE}"/>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BB598D23-26F5-4D6D-811E-022C2E51A22C}"/>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C2E28F41-43E0-4BDB-BDC1-B57D58430709}"/>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5E83A9BA-0DBB-4408-B7E0-FF8D18B0B6CA}"/>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961DB37F-D50D-4F9B-A65C-9E11600C4766}"/>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771B78A6-5234-442D-B009-E2B3ABD0C66A}"/>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F2FE6550-9D71-4639-B6C7-079436776CF9}"/>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EC09ED05-C728-495E-8248-DD042278CA73}"/>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D0260494-9FFD-42DD-852D-40D8F1DACCFE}"/>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3E9FCC14-A7AC-4AA6-90A3-2BF7DAC87AA1}"/>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24662B10-DF53-47F7-9D51-B0BA1C0E0140}"/>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EE517B0D-EEEA-47EB-85C1-44DFB64BAD53}"/>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D593054C-F525-4AF1-8F43-F200D78C149C}"/>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F9A8479B-0EE9-4B4B-A7AF-E567E2EE4EAF}"/>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DF38FA56-E59A-4A69-A454-046ACBD8EEEC}"/>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8221B44D-B14F-43F8-B5CB-953661A3869C}"/>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F796ADB0-3CB9-43D9-9770-38A7B693C0C4}"/>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13B4A548-C45F-4E7D-AC77-B4559F7F10E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C89451CB-9ED8-407F-84E5-700E99ADD02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FEB9F405-83D4-4184-99DC-6C851CAF5A8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EB18EDBC-72A1-49DE-A1A4-F972C39D6E1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1F32D729-88C9-44F5-9C99-B68D0A5AB97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71A8640C-F895-41D3-95E1-368CF3DAA4EA}"/>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FEB1550D-03A6-42B0-9A49-D75956000BB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836FAA0F-5851-494C-A63E-CD2E002B49F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C3E3D49E-3692-466F-ABE7-CFD6344945B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58CFA432-9590-4DE3-ABAB-D21D1718CAB5}"/>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1341AC5A-F364-4FA2-BF26-CCE5A477B451}"/>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38A6FCC9-848F-4F78-8051-DBBA3A08E599}"/>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1F18D8D1-1AB1-4ED0-A6B1-9157FADA4FD0}"/>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76E48090-713E-47C1-8BF5-35C654063923}"/>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99DCF80F-83DE-4518-B6CF-0541DFC690FD}"/>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845689B6-A3B6-49EF-8471-E81CF714E97F}"/>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9946E11F-511A-4DA8-9071-3E2763CBCE8D}"/>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ACE53D45-572B-4A73-8555-6EC55984D2C9}"/>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6EE3DA9A-321F-4A26-AD56-47D3C61D1A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45F3E92E-5E45-403D-B31D-B2FA10C2F0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8DB6667D-E76A-4DA0-A976-9011E8919271}"/>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9C76FF5A-4A0C-45CA-9C55-2F3234C6BA1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3D5A682B-6AF3-4B00-B312-E79920F446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781FDF5F-0144-43F6-B7FA-43C494E41A56}"/>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33372FB8-FE40-4B1C-8F6B-F08160755890}"/>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39B9B985-04A1-4087-8DCA-508D1A52497E}"/>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8FB80CA9-A54E-46C3-A272-166617567168}"/>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FB93A48E-56FA-4F4A-B28F-E8F0308DA911}"/>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B37E277B-65E7-468E-9750-D52F72EB2E11}"/>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6AC1A452-3320-42EA-8735-9683F95CC3EE}"/>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A041851C-F88C-45FA-8FF1-D79CA280E8D9}"/>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35FE4218-0820-4902-A303-B83E3651D2E3}"/>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0C3BD154-0F50-43C6-A61B-3C6398C0AC3E}"/>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D33F5728-2F07-4741-8210-E84E03B2A4E6}"/>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E1B30950-BA3E-4D4B-9626-5472130569A3}"/>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776CAFD6-3CB8-4535-A02C-93940894D42D}"/>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5A3AFB04-BE48-4912-9609-32342208B880}"/>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63C2D6E4-0A71-4A45-AACB-28B92008C270}"/>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9E0F6D45-11B1-4F2C-8014-2E625B47D5EE}"/>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163376FA-4617-41C9-B99D-025EE4E67847}"/>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F968587B-1ECE-4372-8AA9-E5E82FAAB695}"/>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94902B7E-5A47-40D1-87DE-C9DE0B9C8C25}"/>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24C316CF-F0B3-494C-8406-DDE2A2313028}"/>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36B6F6D1-5703-4AB5-BD49-EA80BE72EC1C}"/>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36076CF6-C3EE-4D2A-897E-D1ECD9680594}"/>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523260D9-439E-4843-8177-3E82EE877157}"/>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225CE204-9F8E-4D55-93F4-1C50409D438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89B93568-5B53-436B-BFC0-3AB791308BA0}"/>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308FDF07-F46C-40D3-BEBA-C27E6E1F1C32}"/>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09D94CDD-5AA3-44B3-B09B-7EE5BCFFA852}"/>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ECDB717F-9108-4691-8242-771B56C2E78C}"/>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D40887C6-484F-4B49-AF97-45A46B27E4F7}"/>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111EC230-C0F7-43AE-9C03-101694EDDE06}"/>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6A0493E1-B29F-48E5-927E-242BD25AFB3F}"/>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9C7AC570-8403-442D-8A6D-B019D161E6D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66544DF1-122A-4819-999C-49BAC4B31B9F}"/>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13D5DE38-D1B8-45B7-8F9E-5170D3513253}"/>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F37826FC-B688-46A3-ABA7-20F458C20650}"/>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D0C994B3-89C8-42B2-9179-C8877EDCC041}"/>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1A5E0D2F-8EB9-4A15-ACB6-41B8EF5E556B}"/>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129149AE-BC92-4CB7-B627-D3E84A8388FE}"/>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D690AB65-7CF6-4C43-A6BE-A8841C1B1824}"/>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2004F14F-9F44-46E2-8FDA-D03E264BFC82}"/>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1AAA646D-0CDE-4ADF-B141-C18FAEBD5CB7}"/>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57879E5B-D1CF-47CE-AD28-E3189FCB155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BB0C3027-B8D6-4BE8-AA5B-50A0D8ABCFA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81BD4271-37F1-4BE7-BC50-6D2D344965E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C143949A-C747-4601-BF88-187F73CE689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2F935559-EBB7-4DE1-801F-650AACCB51D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83BB3231-436C-47A1-BB78-A17D3C8022A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59B6973C-6B69-4300-A655-8AAF4C58B3A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CD8C076D-7D5B-41C5-83E9-50E4C2BB1E7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95B0A0A4-4E17-47E2-A789-BCAFD466C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B3112FE4-9570-44FF-B508-0DC361D6C7E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F638DE69-79E4-44D2-BA65-38EFE472D0C8}"/>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4DE9C33C-4C40-4998-BC4E-2EBFBE625720}"/>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2567AFEB-E597-4119-A9C8-48162F785264}"/>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EAB520ED-4415-4BBD-A570-5097487884D1}"/>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59844B7B-DFE7-4C43-B68D-1C611980553A}"/>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5FA14580-C991-4D2B-AF28-CE2A27C387DB}"/>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DBBF23DF-CCEB-47AD-9C09-488A5339B1AC}"/>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15D7A28F-EA0E-4E63-AB80-C09F8892CCC7}"/>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D241E125-0FDD-45CF-BEB8-46C86A95FDDA}"/>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9BB925B6-F265-4227-AF75-6F5091ECAF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70B3EB9D-3E84-4980-BCAF-B92810EFCF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6775B485-E6BB-4703-B253-B9B02D53CBA3}"/>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768D025B-3F5F-429E-83B3-C708CB32D8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B5D222AA-1464-4891-9477-4320E284EE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096336CA-6C60-45C2-A2FD-11C5C3BF7093}"/>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956D3F89-F094-49A1-BA8B-B1C499B68106}"/>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2D177876-6610-4090-9DE6-20078FC4F6DD}"/>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9EAD70CF-92E9-49D2-9047-EBCF3E8A5AC1}"/>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F1ADCFD5-5922-42B7-BE01-7114467E277F}"/>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13B25680-7A28-49FE-BBE8-1F56828FACB9}"/>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DC5D2046-7135-40CA-B1E6-8E344EA4A358}"/>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C3A6670C-93E4-4183-9985-BC1C57D111FD}"/>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FD2598EB-5729-4DBD-9D97-929389DBF64A}"/>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15F80AFE-0720-4614-8B67-43F4BEC955A4}"/>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9E4129C1-87E2-4380-8292-2DDDDC4DFDAE}"/>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A88EF675-BD1A-4305-A74A-92A3F928B80E}"/>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B2ABAF7A-E899-4435-BEEF-01DB8815C11A}"/>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C5B16B9C-F6FB-4528-9BE9-A669E3481031}"/>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14A5A9B6-70FD-4922-A667-65ADFE24ACC0}"/>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7D95CDE2-5277-4DCC-AFDE-0102C6E8EB63}"/>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45203C49-CC5A-4B53-95BD-44C8599C0B54}"/>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9E912B0A-BEBB-4032-8972-1B0679ED817F}"/>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7CF8EEEC-D8AF-4DE1-BFC9-2BC8D50C3415}"/>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F98C4292-9A71-47C3-A152-BADA8EE5456E}"/>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80A27FBE-E9D1-4A9D-A467-9BA1E00E220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B813BFFF-978D-40ED-B1A6-60A5C64597C6}"/>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227AC1B7-3A87-47DC-8FBB-D38F9E262E92}"/>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C041DB7D-5EA1-4C6B-860A-1AAE65D61A9D}"/>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12DCE7B4-8DFA-4E7C-AC23-76EF2038BB42}"/>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5C445577-E941-4790-AD7C-87EEA75F61D7}"/>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9953E890-9801-4251-9B92-445E675DC30C}"/>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1137A410-3CBC-4F0E-BB69-1B6B69F28C40}"/>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37869A8C-1CC3-4369-AA7F-ED458DCD8101}"/>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B5795335-CDCD-4E4D-AFD2-8BDAE6C98D04}"/>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D94932A2-5298-4D27-9480-3B95366F0140}"/>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9F270FDE-B492-4305-9E24-75615281BBD0}"/>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9244CC3B-1E2B-493D-9466-4B2A596B1D73}"/>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424B6F0E-6117-43B4-B7F3-EE1FB79B0854}"/>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A77598A6-16DE-487B-B0D7-E94B5111EFE0}"/>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1DFFC4FB-2D67-49B1-A676-6774713E2DE4}"/>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04C22A18-407F-44ED-A251-629BC31A9F17}"/>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97E724F7-3DA2-4F39-8609-AE217C52DA95}"/>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4CCBC564-0F76-40EA-BABC-2311A25069DB}"/>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035E9E26-42FB-4E20-8DD7-BD39EB401515}"/>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2326DFC5-BA4E-4834-A082-0D5F9C4F6733}"/>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0A9A8D98-FBE7-4EC9-883C-B3FE8592DB8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58ED5B7B-8BDB-4D6E-85A2-C133E832D78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E18220C9-1B1C-4C39-8A67-430D713891F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CC95DB44-F85A-48AA-B0B5-3F47A1517AD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E42B9EB7-5ECB-4293-BFE6-6BAA051F604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9AA1CB74-672B-4097-B146-72DD36AEA15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CC4E6A80-FB2A-4AD4-8D97-DE5BC54C66E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EFBD8CF3-3E7A-4359-AB23-D0A19B2E12B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D0A96DB2-1C8C-4FEE-B05C-2A2BAA23AE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605783F0-3240-4E8B-88AC-55BEB9F2842F}"/>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C3A4C598-FB05-44CE-94FB-F479546BBD3C}"/>
            </a:ext>
          </a:extLst>
        </xdr:cNvPr>
        <xdr:cNvSpPr/>
      </xdr:nvSpPr>
      <xdr:spPr>
        <a:xfrm>
          <a:off x="57150" y="711517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4" name="Rectangle 3">
          <a:extLst>
            <a:ext uri="{FF2B5EF4-FFF2-40B4-BE49-F238E27FC236}">
              <a16:creationId xmlns:a16="http://schemas.microsoft.com/office/drawing/2014/main" xmlns="" id="{9526C2FB-9E63-4019-B03E-FDABEF851F6C}"/>
            </a:ext>
          </a:extLst>
        </xdr:cNvPr>
        <xdr:cNvSpPr/>
      </xdr:nvSpPr>
      <xdr:spPr>
        <a:xfrm>
          <a:off x="57150" y="8267700"/>
          <a:ext cx="5457825" cy="2476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5" name="Rectangle 4">
          <a:extLst>
            <a:ext uri="{FF2B5EF4-FFF2-40B4-BE49-F238E27FC236}">
              <a16:creationId xmlns:a16="http://schemas.microsoft.com/office/drawing/2014/main" xmlns="" id="{FA42EAA3-2837-402C-B58E-3DA7CD0F703F}"/>
            </a:ext>
          </a:extLst>
        </xdr:cNvPr>
        <xdr:cNvSpPr/>
      </xdr:nvSpPr>
      <xdr:spPr>
        <a:xfrm>
          <a:off x="5629275" y="762000"/>
          <a:ext cx="2971800" cy="2895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6" name="Rectangle 5">
          <a:extLst>
            <a:ext uri="{FF2B5EF4-FFF2-40B4-BE49-F238E27FC236}">
              <a16:creationId xmlns:a16="http://schemas.microsoft.com/office/drawing/2014/main" xmlns="" id="{A0ABAA29-4D74-43F0-B1C3-E206E317A588}"/>
            </a:ext>
          </a:extLst>
        </xdr:cNvPr>
        <xdr:cNvSpPr/>
      </xdr:nvSpPr>
      <xdr:spPr>
        <a:xfrm>
          <a:off x="13001625" y="762000"/>
          <a:ext cx="4171950" cy="12268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7" name="Rectangle 6">
          <a:extLst>
            <a:ext uri="{FF2B5EF4-FFF2-40B4-BE49-F238E27FC236}">
              <a16:creationId xmlns:a16="http://schemas.microsoft.com/office/drawing/2014/main" xmlns="" id="{530CC9F5-6B35-4955-931F-63460E10B2A4}"/>
            </a:ext>
          </a:extLst>
        </xdr:cNvPr>
        <xdr:cNvSpPr/>
      </xdr:nvSpPr>
      <xdr:spPr>
        <a:xfrm>
          <a:off x="8715375" y="762000"/>
          <a:ext cx="4171950" cy="12268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9" name="Rectangle 8">
          <a:extLst>
            <a:ext uri="{FF2B5EF4-FFF2-40B4-BE49-F238E27FC236}">
              <a16:creationId xmlns:a16="http://schemas.microsoft.com/office/drawing/2014/main" xmlns="" id="{FAA45657-925C-4638-B4D5-ADCD45BBF30B}"/>
            </a:ext>
          </a:extLst>
        </xdr:cNvPr>
        <xdr:cNvSpPr/>
      </xdr:nvSpPr>
      <xdr:spPr>
        <a:xfrm>
          <a:off x="5629275" y="4048125"/>
          <a:ext cx="2971800" cy="1924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12" name="Rectangle 11">
          <a:extLst>
            <a:ext uri="{FF2B5EF4-FFF2-40B4-BE49-F238E27FC236}">
              <a16:creationId xmlns:a16="http://schemas.microsoft.com/office/drawing/2014/main" xmlns="" id="{27B3439C-BED0-4441-AC7D-22C7221CF49B}"/>
            </a:ext>
          </a:extLst>
        </xdr:cNvPr>
        <xdr:cNvSpPr/>
      </xdr:nvSpPr>
      <xdr:spPr>
        <a:xfrm>
          <a:off x="57150" y="1074420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13" name="Rectangle 12">
          <a:extLst>
            <a:ext uri="{FF2B5EF4-FFF2-40B4-BE49-F238E27FC236}">
              <a16:creationId xmlns:a16="http://schemas.microsoft.com/office/drawing/2014/main" xmlns="" id="{1114776D-3A3C-48D6-AFB9-A734F247C215}"/>
            </a:ext>
          </a:extLst>
        </xdr:cNvPr>
        <xdr:cNvSpPr/>
      </xdr:nvSpPr>
      <xdr:spPr>
        <a:xfrm>
          <a:off x="57150" y="1112520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3" name="Rectangle 2">
          <a:extLst>
            <a:ext uri="{FF2B5EF4-FFF2-40B4-BE49-F238E27FC236}">
              <a16:creationId xmlns:a16="http://schemas.microsoft.com/office/drawing/2014/main" xmlns="" id="{CAC9B32C-76F2-4DA3-8DD2-7A5D4C7352B0}"/>
            </a:ext>
          </a:extLst>
        </xdr:cNvPr>
        <xdr:cNvSpPr/>
      </xdr:nvSpPr>
      <xdr:spPr>
        <a:xfrm>
          <a:off x="57150" y="1226820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9" name="Picture 18">
          <a:extLst>
            <a:ext uri="{FF2B5EF4-FFF2-40B4-BE49-F238E27FC236}">
              <a16:creationId xmlns:a16="http://schemas.microsoft.com/office/drawing/2014/main" xmlns="" id="{BC2D91B5-A2E4-4915-9EFB-23087CFA6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21" name="Picture 20">
          <a:extLst>
            <a:ext uri="{FF2B5EF4-FFF2-40B4-BE49-F238E27FC236}">
              <a16:creationId xmlns:a16="http://schemas.microsoft.com/office/drawing/2014/main" xmlns="" id="{39905393-1F01-4E87-83F3-9882476D068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85826"/>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22" name="Rectangle 21">
          <a:extLst>
            <a:ext uri="{FF2B5EF4-FFF2-40B4-BE49-F238E27FC236}">
              <a16:creationId xmlns:a16="http://schemas.microsoft.com/office/drawing/2014/main" xmlns="" id="{67234C99-8AAE-4B84-B911-3DD3DC9DF739}"/>
            </a:ext>
          </a:extLst>
        </xdr:cNvPr>
        <xdr:cNvSpPr/>
      </xdr:nvSpPr>
      <xdr:spPr>
        <a:xfrm>
          <a:off x="57150" y="762000"/>
          <a:ext cx="5457825" cy="4257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24" name="Picture 23">
          <a:extLst>
            <a:ext uri="{FF2B5EF4-FFF2-40B4-BE49-F238E27FC236}">
              <a16:creationId xmlns:a16="http://schemas.microsoft.com/office/drawing/2014/main" xmlns="" id="{C2FAC83A-7EB3-4AC1-9ABC-862C4635E1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62101"/>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26" name="Picture 25">
          <a:extLst>
            <a:ext uri="{FF2B5EF4-FFF2-40B4-BE49-F238E27FC236}">
              <a16:creationId xmlns:a16="http://schemas.microsoft.com/office/drawing/2014/main" xmlns="" id="{D58E406F-5745-4C12-9901-42EF051822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27" name="Rectangle 26">
          <a:extLst>
            <a:ext uri="{FF2B5EF4-FFF2-40B4-BE49-F238E27FC236}">
              <a16:creationId xmlns:a16="http://schemas.microsoft.com/office/drawing/2014/main" xmlns="" id="{8E881BE6-B4E1-46AE-9B2E-9E2F7AA6D0FF}"/>
            </a:ext>
          </a:extLst>
        </xdr:cNvPr>
        <xdr:cNvSpPr/>
      </xdr:nvSpPr>
      <xdr:spPr>
        <a:xfrm>
          <a:off x="5629275" y="6162675"/>
          <a:ext cx="2971800" cy="6867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28" name="Rectangle: Top Corners Rounded 27">
          <a:extLst>
            <a:ext uri="{FF2B5EF4-FFF2-40B4-BE49-F238E27FC236}">
              <a16:creationId xmlns:a16="http://schemas.microsoft.com/office/drawing/2014/main" xmlns="" id="{038FBCDE-9695-41F5-9DAB-2B5C1448AB4F}"/>
            </a:ext>
          </a:extLst>
        </xdr:cNvPr>
        <xdr:cNvSpPr/>
      </xdr:nvSpPr>
      <xdr:spPr>
        <a:xfrm>
          <a:off x="57150" y="51435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29" name="Rectangle: Top Corners Rounded 28">
          <a:extLst>
            <a:ext uri="{FF2B5EF4-FFF2-40B4-BE49-F238E27FC236}">
              <a16:creationId xmlns:a16="http://schemas.microsoft.com/office/drawing/2014/main" xmlns="" id="{4B2C7B5B-3C62-40BA-A48B-DD93838F11BD}"/>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30" name="Rectangle: Top Corners Rounded 29">
          <a:extLst>
            <a:ext uri="{FF2B5EF4-FFF2-40B4-BE49-F238E27FC236}">
              <a16:creationId xmlns:a16="http://schemas.microsoft.com/office/drawing/2014/main" xmlns="" id="{6ED54A44-48E0-4178-9883-81F0D8E7D999}"/>
            </a:ext>
          </a:extLst>
        </xdr:cNvPr>
        <xdr:cNvSpPr/>
      </xdr:nvSpPr>
      <xdr:spPr>
        <a:xfrm>
          <a:off x="5629275" y="514350"/>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31" name="Rectangle: Top Corners Rounded 30">
          <a:extLst>
            <a:ext uri="{FF2B5EF4-FFF2-40B4-BE49-F238E27FC236}">
              <a16:creationId xmlns:a16="http://schemas.microsoft.com/office/drawing/2014/main" xmlns="" id="{3F15573D-91B8-490C-AB0C-84225F619A71}"/>
            </a:ext>
          </a:extLst>
        </xdr:cNvPr>
        <xdr:cNvSpPr/>
      </xdr:nvSpPr>
      <xdr:spPr>
        <a:xfrm>
          <a:off x="5629275" y="3603784"/>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32" name="Rectangle: Top Corners Rounded 31">
          <a:extLst>
            <a:ext uri="{FF2B5EF4-FFF2-40B4-BE49-F238E27FC236}">
              <a16:creationId xmlns:a16="http://schemas.microsoft.com/office/drawing/2014/main" xmlns="" id="{8CB85FD1-B864-46DA-A79E-89A241752DB7}"/>
            </a:ext>
          </a:extLst>
        </xdr:cNvPr>
        <xdr:cNvSpPr/>
      </xdr:nvSpPr>
      <xdr:spPr>
        <a:xfrm>
          <a:off x="5629275" y="5915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33" name="Rectangle: Top Corners Rounded 32">
          <a:extLst>
            <a:ext uri="{FF2B5EF4-FFF2-40B4-BE49-F238E27FC236}">
              <a16:creationId xmlns:a16="http://schemas.microsoft.com/office/drawing/2014/main" xmlns="" id="{8C26FBFB-A1F9-4092-AB2E-45920765A695}"/>
            </a:ext>
          </a:extLst>
        </xdr:cNvPr>
        <xdr:cNvSpPr/>
      </xdr:nvSpPr>
      <xdr:spPr>
        <a:xfrm>
          <a:off x="57150" y="9344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34" name="Rectangle: Top Corners Rounded 33">
          <a:extLst>
            <a:ext uri="{FF2B5EF4-FFF2-40B4-BE49-F238E27FC236}">
              <a16:creationId xmlns:a16="http://schemas.microsoft.com/office/drawing/2014/main" xmlns="" id="{FD1B3984-7229-49FF-9EE0-38CD35E28E88}"/>
            </a:ext>
          </a:extLst>
        </xdr:cNvPr>
        <xdr:cNvSpPr/>
      </xdr:nvSpPr>
      <xdr:spPr>
        <a:xfrm>
          <a:off x="57150" y="1049655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35" name="Rectangle: Top Corners Rounded 34">
          <a:extLst>
            <a:ext uri="{FF2B5EF4-FFF2-40B4-BE49-F238E27FC236}">
              <a16:creationId xmlns:a16="http://schemas.microsoft.com/office/drawing/2014/main" xmlns="" id="{BC97E189-8AFF-4B81-A438-796CBD068BA3}"/>
            </a:ext>
          </a:extLst>
        </xdr:cNvPr>
        <xdr:cNvSpPr/>
      </xdr:nvSpPr>
      <xdr:spPr>
        <a:xfrm>
          <a:off x="57150" y="1202055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36" name="TextBox 35">
          <a:extLst>
            <a:ext uri="{FF2B5EF4-FFF2-40B4-BE49-F238E27FC236}">
              <a16:creationId xmlns:a16="http://schemas.microsoft.com/office/drawing/2014/main" xmlns="" id="{25FE1CB9-E8CD-44BD-987E-0C089529F3BC}"/>
            </a:ext>
          </a:extLst>
        </xdr:cNvPr>
        <xdr:cNvSpPr txBox="1"/>
      </xdr:nvSpPr>
      <xdr:spPr>
        <a:xfrm>
          <a:off x="43910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37" name="TextBox 36">
          <a:extLst>
            <a:ext uri="{FF2B5EF4-FFF2-40B4-BE49-F238E27FC236}">
              <a16:creationId xmlns:a16="http://schemas.microsoft.com/office/drawing/2014/main" xmlns="" id="{98014F15-82CE-4C85-B374-52A46BC4B23B}"/>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38" name="TextBox 37">
          <a:extLst>
            <a:ext uri="{FF2B5EF4-FFF2-40B4-BE49-F238E27FC236}">
              <a16:creationId xmlns:a16="http://schemas.microsoft.com/office/drawing/2014/main" xmlns="" id="{078030CC-8C3D-4E10-9C5C-C9B214D6F334}"/>
            </a:ext>
          </a:extLst>
        </xdr:cNvPr>
        <xdr:cNvSpPr txBox="1"/>
      </xdr:nvSpPr>
      <xdr:spPr>
        <a:xfrm>
          <a:off x="4391025" y="934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39" name="TextBox 38">
          <a:extLst>
            <a:ext uri="{FF2B5EF4-FFF2-40B4-BE49-F238E27FC236}">
              <a16:creationId xmlns:a16="http://schemas.microsoft.com/office/drawing/2014/main" xmlns="" id="{02D97328-76CD-4BF5-BC04-FD19BA8F0C8B}"/>
            </a:ext>
          </a:extLst>
        </xdr:cNvPr>
        <xdr:cNvSpPr txBox="1"/>
      </xdr:nvSpPr>
      <xdr:spPr>
        <a:xfrm>
          <a:off x="4391025" y="10496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40" name="TextBox 39">
          <a:extLst>
            <a:ext uri="{FF2B5EF4-FFF2-40B4-BE49-F238E27FC236}">
              <a16:creationId xmlns:a16="http://schemas.microsoft.com/office/drawing/2014/main" xmlns="" id="{3F669A74-C8D9-4F35-8674-BDF71388B486}"/>
            </a:ext>
          </a:extLst>
        </xdr:cNvPr>
        <xdr:cNvSpPr txBox="1"/>
      </xdr:nvSpPr>
      <xdr:spPr>
        <a:xfrm>
          <a:off x="4391025" y="12020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41" name="TextBox 40">
          <a:extLst>
            <a:ext uri="{FF2B5EF4-FFF2-40B4-BE49-F238E27FC236}">
              <a16:creationId xmlns:a16="http://schemas.microsoft.com/office/drawing/2014/main" xmlns="" id="{0C903EF6-E127-40C5-BC96-31A4EF5F31BF}"/>
            </a:ext>
          </a:extLst>
        </xdr:cNvPr>
        <xdr:cNvSpPr txBox="1"/>
      </xdr:nvSpPr>
      <xdr:spPr>
        <a:xfrm>
          <a:off x="74771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42" name="TextBox 41">
          <a:extLst>
            <a:ext uri="{FF2B5EF4-FFF2-40B4-BE49-F238E27FC236}">
              <a16:creationId xmlns:a16="http://schemas.microsoft.com/office/drawing/2014/main" xmlns="" id="{4079262C-8AE3-484B-84CA-52D76285FFC0}"/>
            </a:ext>
          </a:extLst>
        </xdr:cNvPr>
        <xdr:cNvSpPr txBox="1"/>
      </xdr:nvSpPr>
      <xdr:spPr>
        <a:xfrm>
          <a:off x="7477125"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43" name="TextBox 42">
          <a:extLst>
            <a:ext uri="{FF2B5EF4-FFF2-40B4-BE49-F238E27FC236}">
              <a16:creationId xmlns:a16="http://schemas.microsoft.com/office/drawing/2014/main" xmlns="" id="{6BBBCDFA-039C-4B14-AE97-2B35BC2F47FF}"/>
            </a:ext>
          </a:extLst>
        </xdr:cNvPr>
        <xdr:cNvSpPr txBox="1"/>
      </xdr:nvSpPr>
      <xdr:spPr>
        <a:xfrm>
          <a:off x="7477125" y="5915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44" name="Rectangle: Top Corners Rounded 43">
          <a:extLst>
            <a:ext uri="{FF2B5EF4-FFF2-40B4-BE49-F238E27FC236}">
              <a16:creationId xmlns:a16="http://schemas.microsoft.com/office/drawing/2014/main" xmlns="" id="{5BC63B22-E719-4F13-A5FA-D6AFDE2DDAC9}"/>
            </a:ext>
          </a:extLst>
        </xdr:cNvPr>
        <xdr:cNvSpPr/>
      </xdr:nvSpPr>
      <xdr:spPr>
        <a:xfrm>
          <a:off x="8715375" y="514350"/>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45" name="Rectangle: Top Corners Rounded 44">
          <a:extLst>
            <a:ext uri="{FF2B5EF4-FFF2-40B4-BE49-F238E27FC236}">
              <a16:creationId xmlns:a16="http://schemas.microsoft.com/office/drawing/2014/main" xmlns="" id="{AF578798-3C3B-42C0-9ADD-69C09E9361B6}"/>
            </a:ext>
          </a:extLst>
        </xdr:cNvPr>
        <xdr:cNvSpPr/>
      </xdr:nvSpPr>
      <xdr:spPr>
        <a:xfrm>
          <a:off x="13001625" y="514350"/>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46" name="TextBox 45">
          <a:extLst>
            <a:ext uri="{FF2B5EF4-FFF2-40B4-BE49-F238E27FC236}">
              <a16:creationId xmlns:a16="http://schemas.microsoft.com/office/drawing/2014/main" xmlns="" id="{BE277398-26BF-490B-B69F-0AC353BBE082}"/>
            </a:ext>
          </a:extLst>
        </xdr:cNvPr>
        <xdr:cNvSpPr txBox="1"/>
      </xdr:nvSpPr>
      <xdr:spPr>
        <a:xfrm>
          <a:off x="117633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47" name="TextBox 46">
          <a:extLst>
            <a:ext uri="{FF2B5EF4-FFF2-40B4-BE49-F238E27FC236}">
              <a16:creationId xmlns:a16="http://schemas.microsoft.com/office/drawing/2014/main" xmlns="" id="{99128DA7-EF1B-407F-A5C8-5C29B2DCEF2A}"/>
            </a:ext>
          </a:extLst>
        </xdr:cNvPr>
        <xdr:cNvSpPr txBox="1"/>
      </xdr:nvSpPr>
      <xdr:spPr>
        <a:xfrm>
          <a:off x="160496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48" name="TextBox 47">
          <a:extLst>
            <a:ext uri="{FF2B5EF4-FFF2-40B4-BE49-F238E27FC236}">
              <a16:creationId xmlns:a16="http://schemas.microsoft.com/office/drawing/2014/main" xmlns="" id="{3A67AD8F-3AAA-4A4A-9335-187B8AA54CB0}"/>
            </a:ext>
          </a:extLst>
        </xdr:cNvPr>
        <xdr:cNvSpPr txBox="1"/>
      </xdr:nvSpPr>
      <xdr:spPr>
        <a:xfrm>
          <a:off x="8039100" y="5915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49" name="TextBox 48">
          <a:extLst>
            <a:ext uri="{FF2B5EF4-FFF2-40B4-BE49-F238E27FC236}">
              <a16:creationId xmlns:a16="http://schemas.microsoft.com/office/drawing/2014/main" xmlns="" id="{AC556293-4065-43EC-A79F-6967A33D7B31}"/>
            </a:ext>
          </a:extLst>
        </xdr:cNvPr>
        <xdr:cNvSpPr txBox="1"/>
      </xdr:nvSpPr>
      <xdr:spPr>
        <a:xfrm>
          <a:off x="8039100" y="3603784"/>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0" name="TextBox 49">
          <a:extLst>
            <a:ext uri="{FF2B5EF4-FFF2-40B4-BE49-F238E27FC236}">
              <a16:creationId xmlns:a16="http://schemas.microsoft.com/office/drawing/2014/main" xmlns="" id="{90BF3E89-1526-43BC-8460-5671AAAA2733}"/>
            </a:ext>
          </a:extLst>
        </xdr:cNvPr>
        <xdr:cNvSpPr txBox="1"/>
      </xdr:nvSpPr>
      <xdr:spPr>
        <a:xfrm>
          <a:off x="80391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51" name="TextBox 50">
          <a:extLst>
            <a:ext uri="{FF2B5EF4-FFF2-40B4-BE49-F238E27FC236}">
              <a16:creationId xmlns:a16="http://schemas.microsoft.com/office/drawing/2014/main" xmlns="" id="{85FD0960-421A-4DED-9EBE-29D80CE339B1}"/>
            </a:ext>
          </a:extLst>
        </xdr:cNvPr>
        <xdr:cNvSpPr txBox="1"/>
      </xdr:nvSpPr>
      <xdr:spPr>
        <a:xfrm>
          <a:off x="49530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52" name="TextBox 51">
          <a:extLst>
            <a:ext uri="{FF2B5EF4-FFF2-40B4-BE49-F238E27FC236}">
              <a16:creationId xmlns:a16="http://schemas.microsoft.com/office/drawing/2014/main" xmlns="" id="{63FC98D8-9892-4ED9-854C-A776E91569FF}"/>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53" name="TextBox 52">
          <a:extLst>
            <a:ext uri="{FF2B5EF4-FFF2-40B4-BE49-F238E27FC236}">
              <a16:creationId xmlns:a16="http://schemas.microsoft.com/office/drawing/2014/main" xmlns="" id="{C59517C8-5366-4C9A-8838-E29AB06AD108}"/>
            </a:ext>
          </a:extLst>
        </xdr:cNvPr>
        <xdr:cNvSpPr txBox="1"/>
      </xdr:nvSpPr>
      <xdr:spPr>
        <a:xfrm>
          <a:off x="4953000" y="934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54" name="TextBox 53">
          <a:extLst>
            <a:ext uri="{FF2B5EF4-FFF2-40B4-BE49-F238E27FC236}">
              <a16:creationId xmlns:a16="http://schemas.microsoft.com/office/drawing/2014/main" xmlns="" id="{26EDE96D-C2A6-47A2-AFB8-2BCEBC6A2A7F}"/>
            </a:ext>
          </a:extLst>
        </xdr:cNvPr>
        <xdr:cNvSpPr txBox="1"/>
      </xdr:nvSpPr>
      <xdr:spPr>
        <a:xfrm>
          <a:off x="4953000" y="10496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55" name="TextBox 54">
          <a:extLst>
            <a:ext uri="{FF2B5EF4-FFF2-40B4-BE49-F238E27FC236}">
              <a16:creationId xmlns:a16="http://schemas.microsoft.com/office/drawing/2014/main" xmlns="" id="{7A667F67-F8CD-4256-983D-0667D9F32D44}"/>
            </a:ext>
          </a:extLst>
        </xdr:cNvPr>
        <xdr:cNvSpPr txBox="1"/>
      </xdr:nvSpPr>
      <xdr:spPr>
        <a:xfrm>
          <a:off x="4953000" y="120205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56" name="TextBox 55">
          <a:extLst>
            <a:ext uri="{FF2B5EF4-FFF2-40B4-BE49-F238E27FC236}">
              <a16:creationId xmlns:a16="http://schemas.microsoft.com/office/drawing/2014/main" xmlns="" id="{8EBAD108-40C7-4A04-9C37-A5D42540BC5D}"/>
            </a:ext>
          </a:extLst>
        </xdr:cNvPr>
        <xdr:cNvSpPr txBox="1"/>
      </xdr:nvSpPr>
      <xdr:spPr>
        <a:xfrm>
          <a:off x="123253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57" name="TextBox 56">
          <a:extLst>
            <a:ext uri="{FF2B5EF4-FFF2-40B4-BE49-F238E27FC236}">
              <a16:creationId xmlns:a16="http://schemas.microsoft.com/office/drawing/2014/main" xmlns="" id="{34D2963A-3C4B-4022-B264-4D5FC5F38543}"/>
            </a:ext>
          </a:extLst>
        </xdr:cNvPr>
        <xdr:cNvSpPr txBox="1"/>
      </xdr:nvSpPr>
      <xdr:spPr>
        <a:xfrm>
          <a:off x="166116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58" name="TextBox 57">
          <a:extLst>
            <a:ext uri="{FF2B5EF4-FFF2-40B4-BE49-F238E27FC236}">
              <a16:creationId xmlns:a16="http://schemas.microsoft.com/office/drawing/2014/main" xmlns="" id="{0B6D50D7-1336-42FF-AA63-0E8098DE4C17}"/>
            </a:ext>
          </a:extLst>
        </xdr:cNvPr>
        <xdr:cNvSpPr txBox="1"/>
      </xdr:nvSpPr>
      <xdr:spPr>
        <a:xfrm>
          <a:off x="13001625" y="514350"/>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59" name="TextBox 58">
          <a:extLst>
            <a:ext uri="{FF2B5EF4-FFF2-40B4-BE49-F238E27FC236}">
              <a16:creationId xmlns:a16="http://schemas.microsoft.com/office/drawing/2014/main" xmlns="" id="{9330735F-F0C4-4606-8F33-6974EF82687F}"/>
            </a:ext>
          </a:extLst>
        </xdr:cNvPr>
        <xdr:cNvSpPr txBox="1"/>
      </xdr:nvSpPr>
      <xdr:spPr>
        <a:xfrm>
          <a:off x="8715375" y="514350"/>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60" name="TextBox 59">
          <a:extLst>
            <a:ext uri="{FF2B5EF4-FFF2-40B4-BE49-F238E27FC236}">
              <a16:creationId xmlns:a16="http://schemas.microsoft.com/office/drawing/2014/main" xmlns="" id="{1B94FE6A-FD8E-43B0-983C-D01065DC05E6}"/>
            </a:ext>
          </a:extLst>
        </xdr:cNvPr>
        <xdr:cNvSpPr txBox="1"/>
      </xdr:nvSpPr>
      <xdr:spPr>
        <a:xfrm>
          <a:off x="5629275" y="5915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61" name="TextBox 60">
          <a:extLst>
            <a:ext uri="{FF2B5EF4-FFF2-40B4-BE49-F238E27FC236}">
              <a16:creationId xmlns:a16="http://schemas.microsoft.com/office/drawing/2014/main" xmlns="" id="{6C8BB341-E6C6-4EE6-9A72-77EB6D76ACE0}"/>
            </a:ext>
          </a:extLst>
        </xdr:cNvPr>
        <xdr:cNvSpPr txBox="1"/>
      </xdr:nvSpPr>
      <xdr:spPr>
        <a:xfrm>
          <a:off x="5629275" y="3603784"/>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62" name="TextBox 61">
          <a:extLst>
            <a:ext uri="{FF2B5EF4-FFF2-40B4-BE49-F238E27FC236}">
              <a16:creationId xmlns:a16="http://schemas.microsoft.com/office/drawing/2014/main" xmlns="" id="{4C8C9745-4A10-46FB-B2EC-1D405721633F}"/>
            </a:ext>
          </a:extLst>
        </xdr:cNvPr>
        <xdr:cNvSpPr txBox="1"/>
      </xdr:nvSpPr>
      <xdr:spPr>
        <a:xfrm>
          <a:off x="5629275" y="514350"/>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63" name="TextBox 62">
          <a:extLst>
            <a:ext uri="{FF2B5EF4-FFF2-40B4-BE49-F238E27FC236}">
              <a16:creationId xmlns:a16="http://schemas.microsoft.com/office/drawing/2014/main" xmlns="" id="{6C2A27A7-A667-4396-B6F9-0720A9D13CAD}"/>
            </a:ext>
          </a:extLst>
        </xdr:cNvPr>
        <xdr:cNvSpPr txBox="1"/>
      </xdr:nvSpPr>
      <xdr:spPr>
        <a:xfrm>
          <a:off x="57150" y="5143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64" name="TextBox 63">
          <a:extLst>
            <a:ext uri="{FF2B5EF4-FFF2-40B4-BE49-F238E27FC236}">
              <a16:creationId xmlns:a16="http://schemas.microsoft.com/office/drawing/2014/main" xmlns="" id="{680BE985-F11F-44EA-AC25-F1FDFE6C5155}"/>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65" name="TextBox 64">
          <a:extLst>
            <a:ext uri="{FF2B5EF4-FFF2-40B4-BE49-F238E27FC236}">
              <a16:creationId xmlns:a16="http://schemas.microsoft.com/office/drawing/2014/main" xmlns="" id="{B5229B09-F2B9-41EA-AB07-9742CE65FC1C}"/>
            </a:ext>
          </a:extLst>
        </xdr:cNvPr>
        <xdr:cNvSpPr txBox="1"/>
      </xdr:nvSpPr>
      <xdr:spPr>
        <a:xfrm>
          <a:off x="57150" y="9344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66" name="TextBox 65">
          <a:extLst>
            <a:ext uri="{FF2B5EF4-FFF2-40B4-BE49-F238E27FC236}">
              <a16:creationId xmlns:a16="http://schemas.microsoft.com/office/drawing/2014/main" xmlns="" id="{12355371-8C46-4959-9C9D-55B6A963A6C9}"/>
            </a:ext>
          </a:extLst>
        </xdr:cNvPr>
        <xdr:cNvSpPr txBox="1"/>
      </xdr:nvSpPr>
      <xdr:spPr>
        <a:xfrm>
          <a:off x="57150" y="10496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67" name="TextBox 66">
          <a:extLst>
            <a:ext uri="{FF2B5EF4-FFF2-40B4-BE49-F238E27FC236}">
              <a16:creationId xmlns:a16="http://schemas.microsoft.com/office/drawing/2014/main" xmlns="" id="{A55AB5FF-D6BD-4D34-92D1-5F5022932203}"/>
            </a:ext>
          </a:extLst>
        </xdr:cNvPr>
        <xdr:cNvSpPr txBox="1"/>
      </xdr:nvSpPr>
      <xdr:spPr>
        <a:xfrm>
          <a:off x="57150" y="1202055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69" name="Picture 68">
          <a:extLst>
            <a:ext uri="{FF2B5EF4-FFF2-40B4-BE49-F238E27FC236}">
              <a16:creationId xmlns:a16="http://schemas.microsoft.com/office/drawing/2014/main" xmlns="" id="{96401446-430F-449D-9AFB-28BF96968D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71" name="Picture 70">
          <a:extLst>
            <a:ext uri="{FF2B5EF4-FFF2-40B4-BE49-F238E27FC236}">
              <a16:creationId xmlns:a16="http://schemas.microsoft.com/office/drawing/2014/main" xmlns="" id="{8E545346-E2E8-487D-91F5-090FBF64D94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10" name="Picture 9">
          <a:extLst>
            <a:ext uri="{FF2B5EF4-FFF2-40B4-BE49-F238E27FC236}">
              <a16:creationId xmlns:a16="http://schemas.microsoft.com/office/drawing/2014/main" xmlns="" id="{90BC59A8-200E-4BC3-9CB2-47920947DCD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14" name="Picture 13">
          <a:extLst>
            <a:ext uri="{FF2B5EF4-FFF2-40B4-BE49-F238E27FC236}">
              <a16:creationId xmlns:a16="http://schemas.microsoft.com/office/drawing/2014/main" xmlns="" id="{26EC8989-DDD4-427D-B73E-B2540D2870AA}"/>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16" name="Picture 15">
          <a:extLst>
            <a:ext uri="{FF2B5EF4-FFF2-40B4-BE49-F238E27FC236}">
              <a16:creationId xmlns:a16="http://schemas.microsoft.com/office/drawing/2014/main" xmlns="" id="{DB038199-D62C-4A1F-AD0A-C46A237D8EB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18" name="Picture 17">
          <a:extLst>
            <a:ext uri="{FF2B5EF4-FFF2-40B4-BE49-F238E27FC236}">
              <a16:creationId xmlns:a16="http://schemas.microsoft.com/office/drawing/2014/main" xmlns="" id="{44F05886-F231-4FC9-A83B-C7D7F4AF4A7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8" name="Picture 67">
          <a:extLst>
            <a:ext uri="{FF2B5EF4-FFF2-40B4-BE49-F238E27FC236}">
              <a16:creationId xmlns:a16="http://schemas.microsoft.com/office/drawing/2014/main" xmlns="" id="{BD139C36-339E-476E-8FB0-4839789C074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72" name="Picture 71">
          <a:extLst>
            <a:ext uri="{FF2B5EF4-FFF2-40B4-BE49-F238E27FC236}">
              <a16:creationId xmlns:a16="http://schemas.microsoft.com/office/drawing/2014/main" xmlns="" id="{95EEA0F5-EDEB-4B8E-9BE3-97F6044C144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74" name="Picture 73">
          <a:extLst>
            <a:ext uri="{FF2B5EF4-FFF2-40B4-BE49-F238E27FC236}">
              <a16:creationId xmlns:a16="http://schemas.microsoft.com/office/drawing/2014/main" xmlns="" id="{37967F43-B652-4FB1-B746-AA45E692B57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7051C8A4-C2AB-4551-85CE-3E031F48430C}"/>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084B06DC-BE1C-4DB9-9032-76CC570943C3}"/>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AE4C74B6-6FF2-4D8C-9F3A-33ED055D411D}"/>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9B40A85E-522B-4A53-8D9A-7A3EE0373E15}"/>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6F8ED65D-1D0A-4CB5-A0B2-F2C96BC74C8C}"/>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348D1CA4-F768-48E6-9F2D-6BD8A49BA66A}"/>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180D3D33-C93C-4012-B473-20FB85C28601}"/>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8927452B-1F6C-432C-8302-31850F2A55EB}"/>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9363420D-7D4B-40D2-A6B4-CB312B31354A}"/>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5101F16C-B6D4-4608-84CE-0267D05F0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D926436B-D3D0-4564-8FAE-BD7B731772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7C53A5E8-E509-4494-9F92-3290A58F9003}"/>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EEA73991-49D2-4960-9719-D56A5F941D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256544F1-33D0-489C-8BF1-C19D646073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C65E49B3-E123-447E-8FD9-A60CC2A6420B}"/>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AD8B885F-A6D0-41DF-A178-0A82ED6440AD}"/>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E469C3AB-9A15-4777-8A97-F93F33C6BEC6}"/>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CC5D3D98-BDE4-4067-BBCE-4DDDB2238D30}"/>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35267B0B-D960-4D4E-8532-8A5F3F98916D}"/>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EF4E40A8-2E7D-442F-8CAA-3FBF568CE86A}"/>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59687D79-CF6A-4853-8C70-6EEDA33A0402}"/>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88C0767E-2E1E-4F79-9140-D36FBFA1BC10}"/>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94AF74BA-4294-4E9E-BE30-106EBDB61CF8}"/>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9F2439BA-15AE-4FA0-BB44-D66EC064A5E6}"/>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C68C9EA5-25E8-4AB5-94DE-228086750273}"/>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E2C52640-D60B-4040-BC41-724B94A0D6D8}"/>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5435BF06-BEE6-410D-BA1B-D946C650DCEF}"/>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09F6F843-2A8A-4EE0-B496-EC71C7561545}"/>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DBEF937C-9C06-435E-A63E-7C8E4E935E36}"/>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C8F08188-FBE1-4677-BDBA-AE83F249F367}"/>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B2279573-CF6A-4520-A39B-D8A8053250E5}"/>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1A893815-C1C1-4207-AD14-50D9043C115B}"/>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F8703B69-7EEA-4041-BF19-E52040A3E9C3}"/>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26DD266E-38F9-44DF-8605-86B9706D17A2}"/>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998A4A99-7F90-4555-9995-B76F9976A582}"/>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67C75996-4B69-46E4-A3EE-98D27227D07E}"/>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38F47E95-18D5-4CAF-83A5-E2ED97DB2D4F}"/>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B6B2EE08-8BA7-4A4E-960E-363A3DF6757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36CAC3EB-8220-4F93-9FC7-7DB65A5B9FD3}"/>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F2ED1F67-081D-49BF-844C-F77C27EF403B}"/>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FAAC77C8-21E9-494A-BE2E-2EC247DC6703}"/>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AFEFEF8F-046B-4354-B2DE-95105D69CA5A}"/>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2AB2AAEE-6B7B-482C-AFCA-7DD1CD28705D}"/>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909CB25B-8157-4A2D-9ACF-9DFD8E724179}"/>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2E297916-8E94-49B4-B6AB-512B83503B3E}"/>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DB6599DF-18AE-4F8A-92AE-33FDA4C8640E}"/>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9EC066A9-A9A2-4F59-A709-708B02993231}"/>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DABAAFA6-417C-4C5A-99A0-2CB4D5363234}"/>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68BCB2BF-66CC-4D60-9A7C-A22ED6844C14}"/>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CEE79B5E-51FC-4D73-9121-78A2E5B564CF}"/>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053E801D-5497-464C-A7F6-FCB44E294C2D}"/>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1B09CCF4-DFDF-4821-96B3-14AC5261529C}"/>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5AE9216D-3E8E-4EC3-B0A7-EBECDB0D13B9}"/>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B7C177E0-EF4B-4E6E-90DA-D4B002E04A04}"/>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217B2109-BF92-44AE-9507-D7ACAD586E0A}"/>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CFAECB01-5338-4596-B940-ED0EBF60FBC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66CCC84D-564C-4657-A8B8-8AB0497B966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4314B761-605E-4EB6-ABEF-337C59D2407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473EE965-8B81-4800-85E9-8604FAE5ED2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B043916A-4294-4494-95B3-0CC718A3F16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2FF216A0-61EA-4C24-BF04-3F71CDAE3ED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956E0A10-20D5-410F-A2D2-2D63589CEAD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74852F1E-5434-4E7A-92EA-46CB5BD66E6F}"/>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46E569B4-1646-42D8-BAB6-AD023A5DA23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3D142C76-D55D-45F3-B3DD-ACC0C8745D79}"/>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0A78568B-F734-4C66-9B4D-E853A5384895}"/>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86902EE4-ECDA-437C-AF4B-420AB1BF7F03}"/>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B9E3B40B-7A56-46AA-878D-4124013F9BD1}"/>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E7780B61-70A1-4BF0-8D65-4D1DD5578530}"/>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5C629ADA-5D5F-4184-8523-8DCCF228B8C5}"/>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50C06CFD-9D77-4723-8AA5-399203B9CDC7}"/>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4472A1CF-4539-482E-97D6-A67936E742AF}"/>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7300F6C6-3589-4488-BF78-AF1E60E26927}"/>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41E6AB10-45C6-43CB-AEFC-DEBC0A3BA154}"/>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10ED7D01-AE6A-4F4B-A22C-6529A12D9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89936938-EF79-42DA-B61A-7C6CF02817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F72A72E7-181D-410D-B057-59B796B547B5}"/>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D4E31512-2C5B-4912-A6CC-66B8CAF0FB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4BF07F82-B99B-4CBE-A438-CF7A630A77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97169E62-42B5-49F8-A2C3-4E580D745E82}"/>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9743A03E-F2B2-4592-92B5-CBF42D6A49DD}"/>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6CCFA31D-44B5-4019-AC6F-88550F5A69FB}"/>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AD56FE91-0D1A-4D4E-8747-BC5AD38BAC96}"/>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93F5976A-F798-4836-96F4-E79739C6C890}"/>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DF1908FA-61EC-4A79-9AFE-C825203CE936}"/>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858B6CE8-4BBF-4BC1-86CA-2E48D45A45FA}"/>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CBA8A037-C06C-4B6E-95EF-A0EC3AC65C5D}"/>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A7022A4B-DF11-4571-90DD-13146C2FAF4C}"/>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EE0A2BBD-1D3C-4328-A51F-ADE1A6628BA3}"/>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0094D2E3-8785-4CA4-98B0-15DB8CD974BD}"/>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EDD0C114-8DF8-4E53-B0DF-5E2AAC582056}"/>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3075C4D5-1319-4359-9453-008DC3CA5E53}"/>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6EE0EAB6-8AA4-409A-8C88-49DF413AF8B3}"/>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3E9AE9E6-4479-45A2-9BCB-F55A8FA80382}"/>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2B2A8B74-DEFB-4482-AC7A-9CF661C051EC}"/>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EE8AEE4E-9ED6-40BC-BD8F-5703C87BAA6E}"/>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2C4FFB2F-3C4E-4846-B1C8-D1A300C78048}"/>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41533905-83D5-4D48-81F4-55F58AAC0102}"/>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F8B49741-AC63-403A-8EA1-82989753AE4C}"/>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FE23311C-E10F-4311-9F48-FE1BEA6A0375}"/>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1A301C48-19D2-4B81-958B-C154470A2D28}"/>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97C77BD8-4D1E-42BF-A736-95CE868BDC8F}"/>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85E0DC47-7398-4BC4-8994-4E175A160F16}"/>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8DBD9136-40F7-46F2-B78A-411C8C65737E}"/>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A0CF5D61-1844-47CA-AED1-180168269824}"/>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941CFCF3-6254-453C-9F16-1A7000A0A5BD}"/>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2AF0A0CB-A50F-45ED-8648-AC01D677A478}"/>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A526CC40-7A4D-44BC-B7AB-39509D0520B7}"/>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F49C3BDC-1D5B-41C1-8B66-FC34A134216C}"/>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EC99800F-1E31-4249-834B-D15149440F8A}"/>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4A2DEA6E-0606-4680-B5DF-6998E0F9653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FB189D3D-27FA-453C-8DA5-76E35DC0C48D}"/>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F40FDCA0-9C4F-4918-AFC2-F0582A561891}"/>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406E305D-7971-4AE4-8383-07B2AE9128AB}"/>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ACFC62A2-CF22-4B46-B50F-083DA95491E2}"/>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5B66EE11-D029-429D-91F9-A9FEB89C732A}"/>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EA1474FA-5ABF-4522-AE99-C6548D0C611A}"/>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8F6B9EAB-46E7-4D0E-85D5-DDFA9F33FC81}"/>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74F1B541-B49D-4412-916C-A5DE53051B75}"/>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DF7176D5-91A4-4598-BC84-7C05DF4ED7DA}"/>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D8D1EE8B-2B2B-4B6B-8DED-27B8CC85EF3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025FAFA8-9404-45AE-A637-F2EC76031E7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0BFD5CD0-09AC-4452-8A3E-CF4174C63FC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8FA80B9E-5AF8-4575-9D4A-23358D7E10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92925B00-B601-4970-8F82-9B874373CEB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A783550C-5B90-40DE-B1DB-3D4A921710B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5AF3ACCC-FE76-4F85-8BA1-FC28FE5ABD8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0F45F34E-902A-4F56-A3DA-1466753FE79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043BA276-1A26-434D-AE82-EFA1653EEC9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DADCA1C4-3AD9-45B9-A4FF-3E04CD3888A2}"/>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9F231DDD-79BD-4FED-9962-B99820BA27E3}"/>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1CC8405C-34A5-4C47-AEF5-D10A3C8303DB}"/>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34AA8DD4-8C5A-441C-A597-A6479ED7EF23}"/>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FB2B10E0-B5CE-4DDA-A0E0-308D746DED09}"/>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15F66D0A-73BA-446C-A3C4-84D22A1DF97E}"/>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FAA03AF9-D2D2-4AE1-97A3-44E2C4C7B533}"/>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E8B058C9-3710-4BAB-B193-307228FF6FAA}"/>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FA477078-0A8A-48E6-9B3D-187BA6232CAE}"/>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2F466801-D783-4223-80A4-65BD76E126E4}"/>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14CC934A-A169-4F3E-9A81-3A65F829E3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54F8E6EE-E466-451D-8920-2EF2ED8531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AAFD64A5-7708-48DF-9533-44A9A5588230}"/>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B278D4A1-6430-46D6-9D72-7E6C059764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2D466990-F4C1-4DCC-A7F6-70B16D31CC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EB46F345-BD91-4BB2-923C-1DC10BF28AA5}"/>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A542B280-6C3D-4D36-BCCD-D0C20C7C450D}"/>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2D0DB0A7-AD9C-4CF1-B934-9F162DD6CCDC}"/>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BCC24D38-A3F4-4DD9-95F9-82035645CCDA}"/>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B2719DFE-93DA-428B-B8F1-87983FF5B6FF}"/>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4082B44E-32F7-4EA1-B38B-B4C2CF70169F}"/>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521044CC-C24C-42BC-AB87-C919B91D9E39}"/>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C0CFA9E4-90B6-4C82-938F-64718A5DD274}"/>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4896B87E-FB39-47EC-B31A-9E90CB2A5F2C}"/>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8671D95E-B434-4C8E-8A48-F43B4DF9FA8C}"/>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B5EF187F-E3A4-4D18-A1EC-0ECCAFAC7D28}"/>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BF72CBD7-B1FE-47C5-8235-8C1357C2FC51}"/>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27771C50-D06C-4B3C-B07A-1F3E5527149A}"/>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79321CF3-1634-496D-BBA3-623E8198B9A2}"/>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18AF00D2-5952-4986-9EF5-32B81C626DCC}"/>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0944D91B-B695-4F16-B06F-522649238318}"/>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80BCC0BE-3695-446A-B466-320DD2DE75A0}"/>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29636EDA-9FEC-4070-9D84-76EC09694FAF}"/>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CEA04106-97F5-476D-9C3D-D70CE907A260}"/>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354CEA75-3EDD-4A35-9770-9AF137965C26}"/>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16704D8D-FC46-43C3-91C0-12A67DDD634F}"/>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02EE6F18-5747-4833-A753-8C6492CA6A37}"/>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6C3564BE-CEA5-4E15-88BC-70D3A825733F}"/>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A1D05834-F492-48AB-88AA-2125389D3295}"/>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5E9BA7A1-1A81-4E15-A1DC-840611042D22}"/>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0E19FCF9-EBFF-4679-A027-75ADB005E695}"/>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365F81EB-E267-411B-BFC1-EFE34C63AA02}"/>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5E7A248B-DF59-4486-93FB-91D29BF07ACD}"/>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2C83BA7F-3C8D-4FE5-8838-6691E46F43CE}"/>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13BDFA2C-D9AB-4B32-BE1B-93349EF4B98F}"/>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7EF7BEF0-1113-4CE3-8D49-5D4EEE23C0B8}"/>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E20BC95D-0AE0-4FD5-8229-26E14055E45E}"/>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18F78C8B-5598-4C05-B8F9-4F5B1B0FC658}"/>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ADE77DC4-8DDB-45C4-935A-C8FF5384E5C0}"/>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4B1AC11C-8C68-4041-B891-048E4BE14E41}"/>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79524581-1172-402A-8472-4E1403C17827}"/>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8B912392-3971-4212-ADA5-EE103DA19E3A}"/>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060460A9-9956-4D74-ABC7-313C6CCEE42F}"/>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8ADD65D3-089C-47EC-A9EB-D49F2C310258}"/>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F4E628AD-B751-4603-8287-C598581624FE}"/>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8ED46968-6D75-4A32-B2E5-D02EFFCD0F82}"/>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25051665-63E1-4EB7-8CA6-2FF9F885010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1347FA07-FB7A-4AC4-AEC6-7D1B078CB85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EA19E4BD-D15F-41AB-8F44-3D761914601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DCF8FFA6-F3BC-4543-84E5-CA2434E64CF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512D8BF8-8B01-4C34-979D-0E35DDB91F2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18CCF2B5-DB52-4524-8A57-FBE1FA45ADE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3662C5EB-EA56-4503-8461-BBE2F51B495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1749205E-7E4A-437D-B0C8-ED73693EA8C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2B4F9EF5-C358-42E6-BA53-6F9C3DCF637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22D1DF0F-291B-44F3-85BF-85838B81C59F}"/>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7154F126-5CFB-4C37-A59A-8CEA8A020F2D}"/>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A01C2919-EBE5-4452-9766-3A4D44635923}"/>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9E4E8E24-3669-415A-B5EE-8F04A1E8CAA4}"/>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56B4A5EC-8B77-45D6-9CD4-F424213723DC}"/>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D9FFA248-35F1-42DC-A335-C0C3FCA4479B}"/>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CAAD84DA-A183-4EF3-9692-8AA2917F7D7F}"/>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2772E01A-B57B-4CEC-8007-189D071AB46C}"/>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5E0A69C2-25DD-4451-AC44-363BFC552C21}"/>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B77BC61F-AB9F-441B-BE2E-3C3B7223C21B}"/>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2EA6E4C5-0818-4B9A-BFFA-7E1F50E2F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0EC388BB-8B2B-45CC-A3BC-4DB4005904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C2DD53AA-6952-4125-AC8F-F633D87D9348}"/>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CC91A9B7-10C0-4FD8-A18F-BC94D125E8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268F34A4-95D6-4ABD-8F6A-B9E1DAD6DFE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DFF2FC3D-5E3D-4535-A489-A2A5116D694B}"/>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365825AF-7E15-4FDE-92FA-22CD2668E682}"/>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EA9B19DA-869B-4E53-8B03-1C281DFAE74A}"/>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B09711AA-460C-4809-B5B9-746C7AD307C1}"/>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A44468F5-3D48-4273-B341-7FC57DEFABF4}"/>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4C44EC06-221A-4673-937C-051BCA41FEE2}"/>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C5A221F4-72CE-48DD-9576-22227B827128}"/>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8F494231-7748-4F68-B75A-4D6680558263}"/>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CE770BA7-7AFD-412F-81E1-89DCC41C5908}"/>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4102E3D7-7EE6-4B0B-A0E5-D1F7C7B7BC8D}"/>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089E2D01-C91D-4840-8B53-7377F74DD3F3}"/>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FBD5D007-FDBF-48C2-A1DA-CAAE9BDBECE0}"/>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2AAAEA91-3C84-4573-B16B-3622B7C9622A}"/>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A8752FAD-9DA2-46F0-A34E-1E393303E343}"/>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76207ADE-52D7-4175-B972-859FCD269AF1}"/>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23DB6269-A204-48D4-A2B1-4D2BA4DB7520}"/>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7EF5AEB6-0679-4D7D-99F6-140BA44A94B3}"/>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DAC7755D-4FCE-4528-B8E8-47CD2B59BDEF}"/>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8583E0B4-85F8-4C31-96EF-99135EAE6ED7}"/>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5E4E6A02-9D3C-4162-B167-49219DF5C0B1}"/>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5CA77F91-DB23-490A-B25C-62FD08DB0AD6}"/>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5C62791B-71B8-4FA8-84A6-B89D5BFFE9E0}"/>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E223B228-0FA3-4D80-BF46-23C473428E1E}"/>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F4158434-4F9B-47CD-AC72-3593F45B9E3C}"/>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7A7EAB1A-1509-4774-944D-1A36FF9CD7CA}"/>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829AFF09-E289-4129-90E8-C1A22C4B0FD4}"/>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DF65740C-DB20-4A02-BC5C-349455DB8EED}"/>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5C64704C-CE8A-4B92-8019-089B79105D0A}"/>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E0497C75-7672-4960-B93B-8A46C1CBB0E8}"/>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A465A9C1-59BB-4D7B-941E-7021210B62DA}"/>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14D3E150-1093-45CE-A5BC-D0E836D19D92}"/>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97DF5B71-2605-4DBB-A125-224BAB313C5D}"/>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D70C17D6-B37F-4F39-8B4F-29636171DF08}"/>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011DD4E7-035B-43E9-8865-A765507762BE}"/>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BA28D88D-09ED-4BE8-8C24-8BD6A73E95C2}"/>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5071F0CA-560D-4DED-8599-82579F050963}"/>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C95CD6FA-293C-45CD-953E-7D10C124D8C9}"/>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02FFDC89-6EEA-40EB-B93E-CAD6046F3A7D}"/>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76F8B304-69E1-4A90-A796-8DA4441C65EF}"/>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14708584-A7F6-4DEE-A8DC-2E8FD0E9D612}"/>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D70B573F-2F78-48EC-8420-29A9F2510375}"/>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C8C6AD0F-F0E0-42F1-B1A6-8A581FA34BC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4EAD5CD3-4ADB-4DD3-AC1E-1B045B104D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58BEDD0F-47A4-44DF-A356-377DC51B482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6CBA9BCC-B881-4AF8-9B82-3CEE42BCA00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A0C3B3D1-9C7D-4BE3-AE2F-4642652C356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B0B18261-42F7-4BC3-861F-4E17E384392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0488D756-602F-45AF-B266-B1CECCC8317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1A8580B1-A84B-4D5D-85DF-01C8863E7A0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06160A07-9D7F-448E-B70E-258AEC1B08F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4B14C0E0-CD4F-44AE-B2A5-8984A60C7433}"/>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35AC223B-7335-442E-A6E9-56E1302C2C11}"/>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7082B1D3-AA4A-4B63-BA5D-C335A5DD87A0}"/>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F91EF5BF-90DF-4E69-9C81-CC20C47FEC82}"/>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3EB69D82-8973-4888-8BE6-724C2CDFCFCD}"/>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363A2104-9338-4258-A462-44C8371F5B2C}"/>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E0C4D62F-DB05-4495-8F33-EC2F4771CD73}"/>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6D84B77D-0FE1-4A19-9207-9C486837D539}"/>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0F4E437B-FA97-4970-96EF-A24E7C4FCA0E}"/>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1BC4C14E-6F2B-486A-A01D-B3162EABA359}"/>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B026B36E-E6FA-4063-8051-1DBCB7E396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051EA4AA-CC3F-4CBB-B043-0BA0526239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304E0497-A781-460E-B39E-C450F7BF36AE}"/>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91EAE957-9930-47C2-BE27-F65F06A294B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15978BBC-3C59-449F-9106-B3F39B01F34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05BD6CDE-A42C-439F-9A93-F232FB183B71}"/>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76533C60-D4B2-4313-9A65-4D5AA66946D7}"/>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1594B738-227E-4E7F-BA06-7FB09FB3E406}"/>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CFF72C34-9248-4CD2-A349-107A8513DA0B}"/>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199273A5-3A37-42D5-B3C2-5047B2E6DE14}"/>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56694B37-CAD2-4FE1-9431-ED7288B90C49}"/>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1A7F448C-5A6A-4CD6-9D9C-0DF3AFCD324C}"/>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9CA7EF49-8595-42AA-A88A-A4C4961362FE}"/>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52F118F6-6987-4368-8B7B-E0AF94569F97}"/>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7E1FB67E-8606-4638-A33D-506A1313B6D5}"/>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D90E4092-94DD-4A6D-BC72-FCCF13891A1F}"/>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9E675841-93E8-4DFC-B53C-CD26407C42FF}"/>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A4A02560-FE5C-4529-A7FF-257DE6800330}"/>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7563361C-9119-44C0-9837-05366E5BEA52}"/>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EC6F2325-027E-4163-A783-F9EEDD750373}"/>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DE5D4460-7E8F-4E51-A1F4-4E71B491EBAC}"/>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3429D033-1BD5-4F23-88C8-45A5B215459E}"/>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B39D44BD-14DF-4CCC-9FEC-4243C35C849D}"/>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89D2288D-88C6-4843-9790-A5F424F75F7D}"/>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CA5E1A99-ECB4-46CC-8D2B-8649A832BFAD}"/>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40F97B69-1D77-4BD7-B573-FC313B701D43}"/>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32AAF050-C50E-4413-8B27-0A1D20B85C84}"/>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5CB1AD18-23D6-4092-95BC-1B081072B9DE}"/>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567A25BE-F09F-485B-BC91-A8E07C546C34}"/>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4C1A9C50-9A34-40EF-ADDE-0FE9113DD07B}"/>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42892981-6077-4637-8583-11FDF091C24F}"/>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5C3E285A-6A31-4365-B808-E000DDBD14AA}"/>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E7688870-8992-4F8B-8254-227A9BEAD1B5}"/>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BF17FED9-FA29-4C37-B74F-E2491048A89D}"/>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CC2FFD63-C7E6-47FC-BA98-D8F1D96FAFC7}"/>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763ACCBC-4579-452B-8010-10891DA46D93}"/>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C2554E28-8C71-401F-BB17-A1E325D123A5}"/>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91EC3651-903F-4317-A3C0-C2633FACF8F0}"/>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DF65762E-0B69-42DF-A275-F09712DE5666}"/>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F90074D1-4FBE-4A34-832C-3CCE1F39E704}"/>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39433038-53B9-4F50-ACEE-FC62387298F5}"/>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ABF44A22-35E8-4FF7-AAB5-0F9EFD667A56}"/>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53DDE4C8-27BC-4C9C-8131-15CC8DE6A2FA}"/>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8C4F31B0-B655-47E3-B34B-E0AA2C8A062A}"/>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EC6B6444-33C0-4CFD-8224-C3F60DD2D7AF}"/>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FC8045EA-6DD8-44DA-8D3F-3CEF4CF39BFF}"/>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D36694D5-B91B-4597-BA2E-51C5E78652E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3080937A-5A08-496A-B07C-BC0F2E83A8B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0C882EEE-522F-491F-A424-31C6EF43BAE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5379A12F-D5BF-4B1E-AC5B-F37E757A60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F70EC300-8028-4BD2-911C-2E9F35D48C9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63B12B7B-231F-4B9B-9457-17A25B155BD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2F2BF025-8006-4778-BD19-6D8483B0E7B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357D86D7-BEB6-44BE-BFE1-F7A6B499E34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A579415B-5CE3-4CD6-9B43-73CB8FC99FD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91C8A834-01BC-40F2-A02A-C54668978302}"/>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17052EDC-8AE6-47DD-96DD-FF5927E8F79F}"/>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87E582A1-A5F0-45C7-83FE-B66526D0363F}"/>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8F0EE3AA-15D4-4CF8-91C2-A220553422A7}"/>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DDF4E699-D029-4B6D-B209-8F1B9EBCF802}"/>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380923BE-7739-4C52-860A-0DD1AF8159BB}"/>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942E3803-D550-4751-82F7-2267DED12A9E}"/>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FDB414C1-4319-4EA8-988E-E6AD52088A3B}"/>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1612D2DD-0E71-4200-8411-09EC763E2538}"/>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6DD5F71E-FF31-48FB-A930-42CE599F0830}"/>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D24B1BFE-4134-4D0C-90AF-750E65871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63511061-7796-4AB2-B3C9-4DB9CEDB80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E03230D5-2832-4144-AFF7-C18DAA593693}"/>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CB89D830-C511-4254-BAE6-ACAF9A1F1E7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A0E33D54-430C-44E0-822B-25B3022975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50F7F97C-5388-4005-9E20-43ED620C190D}"/>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6065AA0B-7C50-40A4-9DFF-494F972AA214}"/>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439560BE-D01E-4331-B3D3-78646350DEDB}"/>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ECFB8C64-313C-46A4-8356-D5D4417ABACD}"/>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24F69452-30E9-4924-96AC-32C1A71FD6F8}"/>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17811E1C-6682-41DF-B6B2-D2683E7898C0}"/>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0906351C-FE07-4861-8E49-B8E9819AD02E}"/>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FBF52637-893C-468E-90D9-73739CBAAD2D}"/>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D1D5E630-CC0B-43FC-94D6-74BABCD16391}"/>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C06B3F07-493D-4F0B-9179-FAD71D08781A}"/>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654E82D5-C3EE-4E9B-B65E-CFE9B55A7737}"/>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8C54EEC8-1B1D-4459-BBBC-742B2846CF7C}"/>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719635B7-BA7B-4566-A8D1-6E81E6D08CA6}"/>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ED8CB785-BB73-42EC-8C29-2C975C65A454}"/>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A37A5B66-1B26-430D-9BCC-6FB17DC49FD0}"/>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A541D99B-28E1-47B8-B656-A7BA3052562C}"/>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BE0DAB76-4AE8-4637-8E42-09C493904B6F}"/>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2E98C7CC-BE33-4CB3-BB5E-D36B4DA7D490}"/>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3AEED09B-F19F-4BBE-8EFD-B6C5C56A4BE3}"/>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7FB768F8-FE0B-4845-B181-6B2B21661D21}"/>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982C150C-1DF9-4D69-9611-3E9E09C07AE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6F6F155F-6F00-4CDD-ACB4-CF1D45BFA75D}"/>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95A0A4C7-31C6-4EEC-8B73-C42249DA2198}"/>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FDB2A629-21BC-45A3-BD9E-3841370DB736}"/>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D9DFDFE2-6B07-491E-9676-D98E34BA82BA}"/>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F3841421-5E24-47FA-8946-11651B9E5FA6}"/>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B500C9B5-C256-4580-8986-07AB94C01D2A}"/>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15521FD7-7CAE-4F45-9D86-D40B694D67BE}"/>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BE28C1A8-651A-40C1-BB9F-5A1003811EEF}"/>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CFB806BE-83DB-4B00-97B3-8DF26650E752}"/>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399B9D9B-CCF6-4585-876A-5E6E8B3AD4F2}"/>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FBF0FBDF-B9AC-4BC0-952D-2CA77CC26CF4}"/>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8A37E587-07B1-4979-8670-AE22F43B8DB6}"/>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B55F999D-0A04-49EF-A618-C31F54923C5E}"/>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54C582F0-3B14-45CB-962B-D2F5BE2E7C0D}"/>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1F1E90BC-0C13-4D5D-9270-3944DFD758D5}"/>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DAB58A19-8F0A-4462-BA3E-8A44971D84D2}"/>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59B70486-FCA7-4749-8038-20C0C592570D}"/>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E7E8ABBD-8512-4546-9D7B-C1DDCBD3587F}"/>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983082DA-124F-428B-9D10-4C35ECD72411}"/>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9D829D6E-73CD-47DE-8423-E1F5097D698B}"/>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40419C1D-4928-4520-A03B-CA9F9E9749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9174D768-F40E-4350-B0E8-E28C62C33A0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A7FEEAA6-427A-4D1C-9F9B-B2FCB71A20D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3BA337CA-8BC2-414A-90B6-42468165B4E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D34668DF-94C5-4C77-AA13-7997F8120E1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25951D13-9135-465A-A7B3-6482698A23F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02038BC0-CC32-4771-83ED-098CB2FE69E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935ECBD3-045E-47F7-94A5-C4D024EC742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9EEE693B-7ED8-4540-B71B-33D34393406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21507868-C7AD-4C2A-BFFF-5E6B6F1CB270}"/>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49</xdr:row>
      <xdr:rowOff>0</xdr:rowOff>
    </xdr:from>
    <xdr:to>
      <xdr:col>10</xdr:col>
      <xdr:colOff>0</xdr:colOff>
      <xdr:row>53</xdr:row>
      <xdr:rowOff>0</xdr:rowOff>
    </xdr:to>
    <xdr:sp macro="" textlink="">
      <xdr:nvSpPr>
        <xdr:cNvPr id="2" name="Rectangle 1">
          <a:extLst>
            <a:ext uri="{FF2B5EF4-FFF2-40B4-BE49-F238E27FC236}">
              <a16:creationId xmlns:a16="http://schemas.microsoft.com/office/drawing/2014/main" xmlns="" id="{55E0EF9E-4B5B-4B9F-BA2F-5092BC197A2E}"/>
            </a:ext>
          </a:extLst>
        </xdr:cNvPr>
        <xdr:cNvSpPr/>
      </xdr:nvSpPr>
      <xdr:spPr>
        <a:xfrm>
          <a:off x="57150" y="96488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27</xdr:row>
      <xdr:rowOff>0</xdr:rowOff>
    </xdr:from>
    <xdr:to>
      <xdr:col>10</xdr:col>
      <xdr:colOff>0</xdr:colOff>
      <xdr:row>47</xdr:row>
      <xdr:rowOff>0</xdr:rowOff>
    </xdr:to>
    <xdr:sp macro="" textlink="">
      <xdr:nvSpPr>
        <xdr:cNvPr id="3" name="Rectangle 2">
          <a:extLst>
            <a:ext uri="{FF2B5EF4-FFF2-40B4-BE49-F238E27FC236}">
              <a16:creationId xmlns:a16="http://schemas.microsoft.com/office/drawing/2014/main" xmlns="" id="{1AEAF7D7-B210-499D-930C-51F39B31370E}"/>
            </a:ext>
          </a:extLst>
        </xdr:cNvPr>
        <xdr:cNvSpPr/>
      </xdr:nvSpPr>
      <xdr:spPr>
        <a:xfrm>
          <a:off x="57150" y="5400675"/>
          <a:ext cx="5457825" cy="38671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16</xdr:row>
      <xdr:rowOff>0</xdr:rowOff>
    </xdr:to>
    <xdr:sp macro="" textlink="">
      <xdr:nvSpPr>
        <xdr:cNvPr id="4" name="Rectangle 3">
          <a:extLst>
            <a:ext uri="{FF2B5EF4-FFF2-40B4-BE49-F238E27FC236}">
              <a16:creationId xmlns:a16="http://schemas.microsoft.com/office/drawing/2014/main" xmlns="" id="{490047C3-2494-46E6-B354-6253E459C4B0}"/>
            </a:ext>
          </a:extLst>
        </xdr:cNvPr>
        <xdr:cNvSpPr/>
      </xdr:nvSpPr>
      <xdr:spPr>
        <a:xfrm>
          <a:off x="5629275" y="752475"/>
          <a:ext cx="2971800" cy="25146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5" name="Rectangle 4">
          <a:extLst>
            <a:ext uri="{FF2B5EF4-FFF2-40B4-BE49-F238E27FC236}">
              <a16:creationId xmlns:a16="http://schemas.microsoft.com/office/drawing/2014/main" xmlns="" id="{B3C91031-AC0D-4003-A118-CF1824D5B34E}"/>
            </a:ext>
          </a:extLst>
        </xdr:cNvPr>
        <xdr:cNvSpPr/>
      </xdr:nvSpPr>
      <xdr:spPr>
        <a:xfrm>
          <a:off x="1300162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6" name="Rectangle 5">
          <a:extLst>
            <a:ext uri="{FF2B5EF4-FFF2-40B4-BE49-F238E27FC236}">
              <a16:creationId xmlns:a16="http://schemas.microsoft.com/office/drawing/2014/main" xmlns="" id="{EE59F206-985D-40B4-B63F-09CCE3ECAD07}"/>
            </a:ext>
          </a:extLst>
        </xdr:cNvPr>
        <xdr:cNvSpPr/>
      </xdr:nvSpPr>
      <xdr:spPr>
        <a:xfrm>
          <a:off x="8715375" y="752475"/>
          <a:ext cx="4171950" cy="123348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18</xdr:row>
      <xdr:rowOff>0</xdr:rowOff>
    </xdr:from>
    <xdr:to>
      <xdr:col>14</xdr:col>
      <xdr:colOff>0</xdr:colOff>
      <xdr:row>27</xdr:row>
      <xdr:rowOff>0</xdr:rowOff>
    </xdr:to>
    <xdr:sp macro="" textlink="">
      <xdr:nvSpPr>
        <xdr:cNvPr id="7" name="Rectangle 6">
          <a:extLst>
            <a:ext uri="{FF2B5EF4-FFF2-40B4-BE49-F238E27FC236}">
              <a16:creationId xmlns:a16="http://schemas.microsoft.com/office/drawing/2014/main" xmlns="" id="{49DBBF50-CB45-4EA1-AFB5-BC824E9D65B9}"/>
            </a:ext>
          </a:extLst>
        </xdr:cNvPr>
        <xdr:cNvSpPr/>
      </xdr:nvSpPr>
      <xdr:spPr>
        <a:xfrm>
          <a:off x="5629275" y="3657600"/>
          <a:ext cx="2971800" cy="17430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55</xdr:row>
      <xdr:rowOff>0</xdr:rowOff>
    </xdr:from>
    <xdr:to>
      <xdr:col>10</xdr:col>
      <xdr:colOff>0</xdr:colOff>
      <xdr:row>58</xdr:row>
      <xdr:rowOff>0</xdr:rowOff>
    </xdr:to>
    <xdr:sp macro="" textlink="">
      <xdr:nvSpPr>
        <xdr:cNvPr id="8" name="Rectangle 7">
          <a:extLst>
            <a:ext uri="{FF2B5EF4-FFF2-40B4-BE49-F238E27FC236}">
              <a16:creationId xmlns:a16="http://schemas.microsoft.com/office/drawing/2014/main" xmlns="" id="{D4E324B0-A110-4066-B44F-7518DB52B4AF}"/>
            </a:ext>
          </a:extLst>
        </xdr:cNvPr>
        <xdr:cNvSpPr/>
      </xdr:nvSpPr>
      <xdr:spPr>
        <a:xfrm>
          <a:off x="57150" y="108013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58</xdr:row>
      <xdr:rowOff>0</xdr:rowOff>
    </xdr:from>
    <xdr:to>
      <xdr:col>10</xdr:col>
      <xdr:colOff>0</xdr:colOff>
      <xdr:row>61</xdr:row>
      <xdr:rowOff>0</xdr:rowOff>
    </xdr:to>
    <xdr:sp macro="" textlink="">
      <xdr:nvSpPr>
        <xdr:cNvPr id="9" name="Rectangle 8">
          <a:extLst>
            <a:ext uri="{FF2B5EF4-FFF2-40B4-BE49-F238E27FC236}">
              <a16:creationId xmlns:a16="http://schemas.microsoft.com/office/drawing/2014/main" xmlns="" id="{3BC62F6F-83D9-4AE7-B4F9-698CC405D1AE}"/>
            </a:ext>
          </a:extLst>
        </xdr:cNvPr>
        <xdr:cNvSpPr/>
      </xdr:nvSpPr>
      <xdr:spPr>
        <a:xfrm>
          <a:off x="57150" y="11372850"/>
          <a:ext cx="5457825" cy="5715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63</xdr:row>
      <xdr:rowOff>0</xdr:rowOff>
    </xdr:from>
    <xdr:to>
      <xdr:col>10</xdr:col>
      <xdr:colOff>0</xdr:colOff>
      <xdr:row>67</xdr:row>
      <xdr:rowOff>0</xdr:rowOff>
    </xdr:to>
    <xdr:sp macro="" textlink="">
      <xdr:nvSpPr>
        <xdr:cNvPr id="10" name="Rectangle 9">
          <a:extLst>
            <a:ext uri="{FF2B5EF4-FFF2-40B4-BE49-F238E27FC236}">
              <a16:creationId xmlns:a16="http://schemas.microsoft.com/office/drawing/2014/main" xmlns="" id="{92A0ACE6-6805-48E8-A1BD-9ED04F77A77D}"/>
            </a:ext>
          </a:extLst>
        </xdr:cNvPr>
        <xdr:cNvSpPr/>
      </xdr:nvSpPr>
      <xdr:spPr>
        <a:xfrm>
          <a:off x="57150" y="12325350"/>
          <a:ext cx="545782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100415</xdr:colOff>
      <xdr:row>27</xdr:row>
      <xdr:rowOff>24755</xdr:rowOff>
    </xdr:from>
    <xdr:to>
      <xdr:col>1</xdr:col>
      <xdr:colOff>1552575</xdr:colOff>
      <xdr:row>46</xdr:row>
      <xdr:rowOff>114300</xdr:rowOff>
    </xdr:to>
    <xdr:pic>
      <xdr:nvPicPr>
        <xdr:cNvPr id="11" name="Picture 10">
          <a:extLst>
            <a:ext uri="{FF2B5EF4-FFF2-40B4-BE49-F238E27FC236}">
              <a16:creationId xmlns:a16="http://schemas.microsoft.com/office/drawing/2014/main" xmlns="" id="{EAEDB5D9-34F4-4219-9BD3-3F28191DA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565" y="5425430"/>
          <a:ext cx="1452160" cy="3766195"/>
        </a:xfrm>
        <a:prstGeom prst="rect">
          <a:avLst/>
        </a:prstGeom>
      </xdr:spPr>
    </xdr:pic>
    <xdr:clientData/>
  </xdr:twoCellAnchor>
  <xdr:twoCellAnchor editAs="oneCell">
    <xdr:from>
      <xdr:col>1</xdr:col>
      <xdr:colOff>85725</xdr:colOff>
      <xdr:row>3</xdr:row>
      <xdr:rowOff>123826</xdr:rowOff>
    </xdr:from>
    <xdr:to>
      <xdr:col>1</xdr:col>
      <xdr:colOff>1562100</xdr:colOff>
      <xdr:row>6</xdr:row>
      <xdr:rowOff>61276</xdr:rowOff>
    </xdr:to>
    <xdr:pic>
      <xdr:nvPicPr>
        <xdr:cNvPr id="12" name="Picture 11">
          <a:extLst>
            <a:ext uri="{FF2B5EF4-FFF2-40B4-BE49-F238E27FC236}">
              <a16:creationId xmlns:a16="http://schemas.microsoft.com/office/drawing/2014/main" xmlns="" id="{8AC8579E-A464-46C4-B7A0-378B998AC5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876301"/>
          <a:ext cx="1476375" cy="508950"/>
        </a:xfrm>
        <a:prstGeom prst="rect">
          <a:avLst/>
        </a:prstGeom>
      </xdr:spPr>
    </xdr:pic>
    <xdr:clientData/>
  </xdr:twoCellAnchor>
  <xdr:twoCellAnchor>
    <xdr:from>
      <xdr:col>1</xdr:col>
      <xdr:colOff>0</xdr:colOff>
      <xdr:row>3</xdr:row>
      <xdr:rowOff>0</xdr:rowOff>
    </xdr:from>
    <xdr:to>
      <xdr:col>10</xdr:col>
      <xdr:colOff>0</xdr:colOff>
      <xdr:row>25</xdr:row>
      <xdr:rowOff>0</xdr:rowOff>
    </xdr:to>
    <xdr:sp macro="" textlink="">
      <xdr:nvSpPr>
        <xdr:cNvPr id="13" name="Rectangle 12">
          <a:extLst>
            <a:ext uri="{FF2B5EF4-FFF2-40B4-BE49-F238E27FC236}">
              <a16:creationId xmlns:a16="http://schemas.microsoft.com/office/drawing/2014/main" xmlns="" id="{D9C2D16D-252E-4032-B307-3D9EE41FCCFC}"/>
            </a:ext>
          </a:extLst>
        </xdr:cNvPr>
        <xdr:cNvSpPr/>
      </xdr:nvSpPr>
      <xdr:spPr>
        <a:xfrm>
          <a:off x="57150" y="752475"/>
          <a:ext cx="5457825" cy="42672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400050</xdr:colOff>
      <xdr:row>7</xdr:row>
      <xdr:rowOff>28576</xdr:rowOff>
    </xdr:from>
    <xdr:to>
      <xdr:col>1</xdr:col>
      <xdr:colOff>1247775</xdr:colOff>
      <xdr:row>10</xdr:row>
      <xdr:rowOff>180423</xdr:rowOff>
    </xdr:to>
    <xdr:pic>
      <xdr:nvPicPr>
        <xdr:cNvPr id="14" name="Picture 13">
          <a:extLst>
            <a:ext uri="{FF2B5EF4-FFF2-40B4-BE49-F238E27FC236}">
              <a16:creationId xmlns:a16="http://schemas.microsoft.com/office/drawing/2014/main" xmlns="" id="{377AB004-28B1-4C6A-8848-091B59DB6B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7200" y="1552576"/>
          <a:ext cx="847725" cy="732872"/>
        </a:xfrm>
        <a:prstGeom prst="rect">
          <a:avLst/>
        </a:prstGeom>
      </xdr:spPr>
    </xdr:pic>
    <xdr:clientData/>
  </xdr:twoCellAnchor>
  <xdr:twoCellAnchor editAs="oneCell">
    <xdr:from>
      <xdr:col>1</xdr:col>
      <xdr:colOff>409575</xdr:colOff>
      <xdr:row>11</xdr:row>
      <xdr:rowOff>9526</xdr:rowOff>
    </xdr:from>
    <xdr:to>
      <xdr:col>1</xdr:col>
      <xdr:colOff>1238250</xdr:colOff>
      <xdr:row>14</xdr:row>
      <xdr:rowOff>162770</xdr:rowOff>
    </xdr:to>
    <xdr:pic>
      <xdr:nvPicPr>
        <xdr:cNvPr id="15" name="Picture 14">
          <a:extLst>
            <a:ext uri="{FF2B5EF4-FFF2-40B4-BE49-F238E27FC236}">
              <a16:creationId xmlns:a16="http://schemas.microsoft.com/office/drawing/2014/main" xmlns="" id="{1BD673E3-AF22-47C5-B48E-70E109F491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6725" y="2314576"/>
          <a:ext cx="828675" cy="724744"/>
        </a:xfrm>
        <a:prstGeom prst="rect">
          <a:avLst/>
        </a:prstGeom>
      </xdr:spPr>
    </xdr:pic>
    <xdr:clientData/>
  </xdr:twoCellAnchor>
  <xdr:twoCellAnchor>
    <xdr:from>
      <xdr:col>11</xdr:col>
      <xdr:colOff>0</xdr:colOff>
      <xdr:row>29</xdr:row>
      <xdr:rowOff>0</xdr:rowOff>
    </xdr:from>
    <xdr:to>
      <xdr:col>14</xdr:col>
      <xdr:colOff>0</xdr:colOff>
      <xdr:row>67</xdr:row>
      <xdr:rowOff>0</xdr:rowOff>
    </xdr:to>
    <xdr:sp macro="" textlink="">
      <xdr:nvSpPr>
        <xdr:cNvPr id="16" name="Rectangle 15">
          <a:extLst>
            <a:ext uri="{FF2B5EF4-FFF2-40B4-BE49-F238E27FC236}">
              <a16:creationId xmlns:a16="http://schemas.microsoft.com/office/drawing/2014/main" xmlns="" id="{37FEC2F6-67B3-4515-8E87-EE2AF72B2CD5}"/>
            </a:ext>
          </a:extLst>
        </xdr:cNvPr>
        <xdr:cNvSpPr/>
      </xdr:nvSpPr>
      <xdr:spPr>
        <a:xfrm>
          <a:off x="5629275" y="5781675"/>
          <a:ext cx="2971800" cy="730567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7" name="Rectangle: Top Corners Rounded 16">
          <a:extLst>
            <a:ext uri="{FF2B5EF4-FFF2-40B4-BE49-F238E27FC236}">
              <a16:creationId xmlns:a16="http://schemas.microsoft.com/office/drawing/2014/main" xmlns="" id="{BB2A6677-DEDF-4909-8CE1-A3C41C74D545}"/>
            </a:ext>
          </a:extLst>
        </xdr:cNvPr>
        <xdr:cNvSpPr/>
      </xdr:nvSpPr>
      <xdr:spPr>
        <a:xfrm>
          <a:off x="57150" y="5048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25</xdr:row>
      <xdr:rowOff>133350</xdr:rowOff>
    </xdr:from>
    <xdr:to>
      <xdr:col>10</xdr:col>
      <xdr:colOff>0</xdr:colOff>
      <xdr:row>27</xdr:row>
      <xdr:rowOff>0</xdr:rowOff>
    </xdr:to>
    <xdr:sp macro="" textlink="">
      <xdr:nvSpPr>
        <xdr:cNvPr id="18" name="Rectangle: Top Corners Rounded 17">
          <a:extLst>
            <a:ext uri="{FF2B5EF4-FFF2-40B4-BE49-F238E27FC236}">
              <a16:creationId xmlns:a16="http://schemas.microsoft.com/office/drawing/2014/main" xmlns="" id="{26F7E6CC-67CE-4E78-9213-40D225425940}"/>
            </a:ext>
          </a:extLst>
        </xdr:cNvPr>
        <xdr:cNvSpPr/>
      </xdr:nvSpPr>
      <xdr:spPr>
        <a:xfrm>
          <a:off x="57150" y="515302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AF9507DA-1B79-4966-B9B0-E4BF6CF4F5A4}"/>
            </a:ext>
          </a:extLst>
        </xdr:cNvPr>
        <xdr:cNvSpPr/>
      </xdr:nvSpPr>
      <xdr:spPr>
        <a:xfrm>
          <a:off x="5629275" y="5048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16</xdr:row>
      <xdr:rowOff>136684</xdr:rowOff>
    </xdr:from>
    <xdr:to>
      <xdr:col>14</xdr:col>
      <xdr:colOff>0</xdr:colOff>
      <xdr:row>18</xdr:row>
      <xdr:rowOff>0</xdr:rowOff>
    </xdr:to>
    <xdr:sp macro="" textlink="">
      <xdr:nvSpPr>
        <xdr:cNvPr id="20" name="Rectangle: Top Corners Rounded 19">
          <a:extLst>
            <a:ext uri="{FF2B5EF4-FFF2-40B4-BE49-F238E27FC236}">
              <a16:creationId xmlns:a16="http://schemas.microsoft.com/office/drawing/2014/main" xmlns="" id="{6FE30359-8EEE-484E-8F12-B3388501A3FC}"/>
            </a:ext>
          </a:extLst>
        </xdr:cNvPr>
        <xdr:cNvSpPr/>
      </xdr:nvSpPr>
      <xdr:spPr>
        <a:xfrm>
          <a:off x="5629275" y="3403759"/>
          <a:ext cx="2971800" cy="253841"/>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27</xdr:row>
      <xdr:rowOff>133350</xdr:rowOff>
    </xdr:from>
    <xdr:to>
      <xdr:col>14</xdr:col>
      <xdr:colOff>0</xdr:colOff>
      <xdr:row>29</xdr:row>
      <xdr:rowOff>0</xdr:rowOff>
    </xdr:to>
    <xdr:sp macro="" textlink="">
      <xdr:nvSpPr>
        <xdr:cNvPr id="21" name="Rectangle: Top Corners Rounded 20">
          <a:extLst>
            <a:ext uri="{FF2B5EF4-FFF2-40B4-BE49-F238E27FC236}">
              <a16:creationId xmlns:a16="http://schemas.microsoft.com/office/drawing/2014/main" xmlns="" id="{AAAA69C5-EA36-4CAF-ABD6-B5F3DFF1A0DE}"/>
            </a:ext>
          </a:extLst>
        </xdr:cNvPr>
        <xdr:cNvSpPr/>
      </xdr:nvSpPr>
      <xdr:spPr>
        <a:xfrm>
          <a:off x="5629275" y="5534025"/>
          <a:ext cx="297180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47</xdr:row>
      <xdr:rowOff>133350</xdr:rowOff>
    </xdr:from>
    <xdr:to>
      <xdr:col>10</xdr:col>
      <xdr:colOff>0</xdr:colOff>
      <xdr:row>49</xdr:row>
      <xdr:rowOff>0</xdr:rowOff>
    </xdr:to>
    <xdr:sp macro="" textlink="">
      <xdr:nvSpPr>
        <xdr:cNvPr id="22" name="Rectangle: Top Corners Rounded 21">
          <a:extLst>
            <a:ext uri="{FF2B5EF4-FFF2-40B4-BE49-F238E27FC236}">
              <a16:creationId xmlns:a16="http://schemas.microsoft.com/office/drawing/2014/main" xmlns="" id="{46E888E4-61FC-4278-89A2-F49C664C17FE}"/>
            </a:ext>
          </a:extLst>
        </xdr:cNvPr>
        <xdr:cNvSpPr/>
      </xdr:nvSpPr>
      <xdr:spPr>
        <a:xfrm>
          <a:off x="57150" y="9401175"/>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53</xdr:row>
      <xdr:rowOff>133350</xdr:rowOff>
    </xdr:from>
    <xdr:to>
      <xdr:col>10</xdr:col>
      <xdr:colOff>0</xdr:colOff>
      <xdr:row>55</xdr:row>
      <xdr:rowOff>0</xdr:rowOff>
    </xdr:to>
    <xdr:sp macro="" textlink="">
      <xdr:nvSpPr>
        <xdr:cNvPr id="23" name="Rectangle: Top Corners Rounded 22">
          <a:extLst>
            <a:ext uri="{FF2B5EF4-FFF2-40B4-BE49-F238E27FC236}">
              <a16:creationId xmlns:a16="http://schemas.microsoft.com/office/drawing/2014/main" xmlns="" id="{9B3A16EE-E4BD-4CFA-B025-2232CA951960}"/>
            </a:ext>
          </a:extLst>
        </xdr:cNvPr>
        <xdr:cNvSpPr/>
      </xdr:nvSpPr>
      <xdr:spPr>
        <a:xfrm>
          <a:off x="57150" y="10553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61</xdr:row>
      <xdr:rowOff>133350</xdr:rowOff>
    </xdr:from>
    <xdr:to>
      <xdr:col>10</xdr:col>
      <xdr:colOff>0</xdr:colOff>
      <xdr:row>63</xdr:row>
      <xdr:rowOff>0</xdr:rowOff>
    </xdr:to>
    <xdr:sp macro="" textlink="">
      <xdr:nvSpPr>
        <xdr:cNvPr id="24" name="Rectangle: Top Corners Rounded 23">
          <a:extLst>
            <a:ext uri="{FF2B5EF4-FFF2-40B4-BE49-F238E27FC236}">
              <a16:creationId xmlns:a16="http://schemas.microsoft.com/office/drawing/2014/main" xmlns="" id="{2A3AD618-8A50-48D6-8EA8-5AD98F97CDBA}"/>
            </a:ext>
          </a:extLst>
        </xdr:cNvPr>
        <xdr:cNvSpPr/>
      </xdr:nvSpPr>
      <xdr:spPr>
        <a:xfrm>
          <a:off x="57150" y="12077700"/>
          <a:ext cx="5457825"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0680341A-3589-4A34-B1F8-A5C4D2BE67E4}"/>
            </a:ext>
          </a:extLst>
        </xdr:cNvPr>
        <xdr:cNvSpPr txBox="1"/>
      </xdr:nvSpPr>
      <xdr:spPr>
        <a:xfrm>
          <a:off x="43910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25</xdr:row>
      <xdr:rowOff>133350</xdr:rowOff>
    </xdr:from>
    <xdr:to>
      <xdr:col>9</xdr:col>
      <xdr:colOff>0</xdr:colOff>
      <xdr:row>27</xdr:row>
      <xdr:rowOff>0</xdr:rowOff>
    </xdr:to>
    <xdr:sp macro="" textlink="">
      <xdr:nvSpPr>
        <xdr:cNvPr id="26" name="TextBox 25">
          <a:extLst>
            <a:ext uri="{FF2B5EF4-FFF2-40B4-BE49-F238E27FC236}">
              <a16:creationId xmlns:a16="http://schemas.microsoft.com/office/drawing/2014/main" xmlns="" id="{F09F7B97-9C37-4DA9-A34E-DC08C01D1FF0}"/>
            </a:ext>
          </a:extLst>
        </xdr:cNvPr>
        <xdr:cNvSpPr txBox="1"/>
      </xdr:nvSpPr>
      <xdr:spPr>
        <a:xfrm>
          <a:off x="4391025"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47</xdr:row>
      <xdr:rowOff>133350</xdr:rowOff>
    </xdr:from>
    <xdr:to>
      <xdr:col>9</xdr:col>
      <xdr:colOff>0</xdr:colOff>
      <xdr:row>49</xdr:row>
      <xdr:rowOff>0</xdr:rowOff>
    </xdr:to>
    <xdr:sp macro="" textlink="">
      <xdr:nvSpPr>
        <xdr:cNvPr id="27" name="TextBox 26">
          <a:extLst>
            <a:ext uri="{FF2B5EF4-FFF2-40B4-BE49-F238E27FC236}">
              <a16:creationId xmlns:a16="http://schemas.microsoft.com/office/drawing/2014/main" xmlns="" id="{72348312-432B-4A93-AE9D-1B5E7225D80E}"/>
            </a:ext>
          </a:extLst>
        </xdr:cNvPr>
        <xdr:cNvSpPr txBox="1"/>
      </xdr:nvSpPr>
      <xdr:spPr>
        <a:xfrm>
          <a:off x="4391025"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53</xdr:row>
      <xdr:rowOff>133350</xdr:rowOff>
    </xdr:from>
    <xdr:to>
      <xdr:col>9</xdr:col>
      <xdr:colOff>0</xdr:colOff>
      <xdr:row>55</xdr:row>
      <xdr:rowOff>0</xdr:rowOff>
    </xdr:to>
    <xdr:sp macro="" textlink="">
      <xdr:nvSpPr>
        <xdr:cNvPr id="28" name="TextBox 27">
          <a:extLst>
            <a:ext uri="{FF2B5EF4-FFF2-40B4-BE49-F238E27FC236}">
              <a16:creationId xmlns:a16="http://schemas.microsoft.com/office/drawing/2014/main" xmlns="" id="{E395CD7F-128E-477D-89CB-65951EB915FC}"/>
            </a:ext>
          </a:extLst>
        </xdr:cNvPr>
        <xdr:cNvSpPr txBox="1"/>
      </xdr:nvSpPr>
      <xdr:spPr>
        <a:xfrm>
          <a:off x="4391025"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8</xdr:col>
      <xdr:colOff>0</xdr:colOff>
      <xdr:row>61</xdr:row>
      <xdr:rowOff>133350</xdr:rowOff>
    </xdr:from>
    <xdr:to>
      <xdr:col>9</xdr:col>
      <xdr:colOff>0</xdr:colOff>
      <xdr:row>63</xdr:row>
      <xdr:rowOff>0</xdr:rowOff>
    </xdr:to>
    <xdr:sp macro="" textlink="">
      <xdr:nvSpPr>
        <xdr:cNvPr id="29" name="TextBox 28">
          <a:extLst>
            <a:ext uri="{FF2B5EF4-FFF2-40B4-BE49-F238E27FC236}">
              <a16:creationId xmlns:a16="http://schemas.microsoft.com/office/drawing/2014/main" xmlns="" id="{C554CCBB-A726-48C4-920C-7C3EFF893CAE}"/>
            </a:ext>
          </a:extLst>
        </xdr:cNvPr>
        <xdr:cNvSpPr txBox="1"/>
      </xdr:nvSpPr>
      <xdr:spPr>
        <a:xfrm>
          <a:off x="4391025"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30" name="TextBox 29">
          <a:extLst>
            <a:ext uri="{FF2B5EF4-FFF2-40B4-BE49-F238E27FC236}">
              <a16:creationId xmlns:a16="http://schemas.microsoft.com/office/drawing/2014/main" xmlns="" id="{68890C94-A056-4D36-AD64-BF0B3FD2030D}"/>
            </a:ext>
          </a:extLst>
        </xdr:cNvPr>
        <xdr:cNvSpPr txBox="1"/>
      </xdr:nvSpPr>
      <xdr:spPr>
        <a:xfrm>
          <a:off x="74771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16</xdr:row>
      <xdr:rowOff>136684</xdr:rowOff>
    </xdr:from>
    <xdr:to>
      <xdr:col>13</xdr:col>
      <xdr:colOff>0</xdr:colOff>
      <xdr:row>18</xdr:row>
      <xdr:rowOff>0</xdr:rowOff>
    </xdr:to>
    <xdr:sp macro="" textlink="">
      <xdr:nvSpPr>
        <xdr:cNvPr id="31" name="TextBox 30">
          <a:extLst>
            <a:ext uri="{FF2B5EF4-FFF2-40B4-BE49-F238E27FC236}">
              <a16:creationId xmlns:a16="http://schemas.microsoft.com/office/drawing/2014/main" xmlns="" id="{D3314176-851D-44F9-A452-ECBA495FC44B}"/>
            </a:ext>
          </a:extLst>
        </xdr:cNvPr>
        <xdr:cNvSpPr txBox="1"/>
      </xdr:nvSpPr>
      <xdr:spPr>
        <a:xfrm>
          <a:off x="7477125"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12</xdr:col>
      <xdr:colOff>0</xdr:colOff>
      <xdr:row>27</xdr:row>
      <xdr:rowOff>133350</xdr:rowOff>
    </xdr:from>
    <xdr:to>
      <xdr:col>13</xdr:col>
      <xdr:colOff>0</xdr:colOff>
      <xdr:row>29</xdr:row>
      <xdr:rowOff>0</xdr:rowOff>
    </xdr:to>
    <xdr:sp macro="" textlink="">
      <xdr:nvSpPr>
        <xdr:cNvPr id="32" name="TextBox 31">
          <a:extLst>
            <a:ext uri="{FF2B5EF4-FFF2-40B4-BE49-F238E27FC236}">
              <a16:creationId xmlns:a16="http://schemas.microsoft.com/office/drawing/2014/main" xmlns="" id="{78A6D2C3-BB06-49CC-AE39-C69378FB9A56}"/>
            </a:ext>
          </a:extLst>
        </xdr:cNvPr>
        <xdr:cNvSpPr txBox="1"/>
      </xdr:nvSpPr>
      <xdr:spPr>
        <a:xfrm>
          <a:off x="7477125"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33" name="Rectangle: Top Corners Rounded 32">
          <a:extLst>
            <a:ext uri="{FF2B5EF4-FFF2-40B4-BE49-F238E27FC236}">
              <a16:creationId xmlns:a16="http://schemas.microsoft.com/office/drawing/2014/main" xmlns="" id="{8950F3F7-D70D-4369-A411-74C307ABD205}"/>
            </a:ext>
          </a:extLst>
        </xdr:cNvPr>
        <xdr:cNvSpPr/>
      </xdr:nvSpPr>
      <xdr:spPr>
        <a:xfrm>
          <a:off x="871537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34" name="Rectangle: Top Corners Rounded 33">
          <a:extLst>
            <a:ext uri="{FF2B5EF4-FFF2-40B4-BE49-F238E27FC236}">
              <a16:creationId xmlns:a16="http://schemas.microsoft.com/office/drawing/2014/main" xmlns="" id="{5E534C7C-2636-424B-A71B-6539BBA9E8B1}"/>
            </a:ext>
          </a:extLst>
        </xdr:cNvPr>
        <xdr:cNvSpPr/>
      </xdr:nvSpPr>
      <xdr:spPr>
        <a:xfrm>
          <a:off x="13001625" y="504825"/>
          <a:ext cx="4171950" cy="247650"/>
        </a:xfrm>
        <a:prstGeom prst="round2SameRect">
          <a:avLst>
            <a:gd name="adj1" fmla="val 50000"/>
            <a:gd name="adj2" fmla="val 0"/>
          </a:avLst>
        </a:prstGeom>
        <a:solidFill>
          <a:srgbClr val="996633"/>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35" name="TextBox 34">
          <a:extLst>
            <a:ext uri="{FF2B5EF4-FFF2-40B4-BE49-F238E27FC236}">
              <a16:creationId xmlns:a16="http://schemas.microsoft.com/office/drawing/2014/main" xmlns="" id="{050153B0-ED39-4301-939B-052F74B0FBC4}"/>
            </a:ext>
          </a:extLst>
        </xdr:cNvPr>
        <xdr:cNvSpPr txBox="1"/>
      </xdr:nvSpPr>
      <xdr:spPr>
        <a:xfrm>
          <a:off x="117633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36" name="TextBox 35">
          <a:extLst>
            <a:ext uri="{FF2B5EF4-FFF2-40B4-BE49-F238E27FC236}">
              <a16:creationId xmlns:a16="http://schemas.microsoft.com/office/drawing/2014/main" xmlns="" id="{FCEB5D3C-B6C3-4462-8D69-A9821334E649}"/>
            </a:ext>
          </a:extLst>
        </xdr:cNvPr>
        <xdr:cNvSpPr txBox="1"/>
      </xdr:nvSpPr>
      <xdr:spPr>
        <a:xfrm>
          <a:off x="160496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ysClr val="windowText" lastClr="000000"/>
              </a:solidFill>
              <a:latin typeface="+mn-lt"/>
              <a:ea typeface="+mn-ea"/>
              <a:cs typeface="+mn-cs"/>
            </a:rPr>
            <a:t>Earn</a:t>
          </a:r>
        </a:p>
      </xdr:txBody>
    </xdr:sp>
    <xdr:clientData/>
  </xdr:twoCellAnchor>
  <xdr:twoCellAnchor>
    <xdr:from>
      <xdr:col>13</xdr:col>
      <xdr:colOff>0</xdr:colOff>
      <xdr:row>27</xdr:row>
      <xdr:rowOff>133350</xdr:rowOff>
    </xdr:from>
    <xdr:to>
      <xdr:col>14</xdr:col>
      <xdr:colOff>0</xdr:colOff>
      <xdr:row>29</xdr:row>
      <xdr:rowOff>0</xdr:rowOff>
    </xdr:to>
    <xdr:sp macro="" textlink="">
      <xdr:nvSpPr>
        <xdr:cNvPr id="37" name="TextBox 36">
          <a:extLst>
            <a:ext uri="{FF2B5EF4-FFF2-40B4-BE49-F238E27FC236}">
              <a16:creationId xmlns:a16="http://schemas.microsoft.com/office/drawing/2014/main" xmlns="" id="{10AD4E1E-EABC-423B-A811-00FB9BC0A695}"/>
            </a:ext>
          </a:extLst>
        </xdr:cNvPr>
        <xdr:cNvSpPr txBox="1"/>
      </xdr:nvSpPr>
      <xdr:spPr>
        <a:xfrm>
          <a:off x="8039100" y="5534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16</xdr:row>
      <xdr:rowOff>136684</xdr:rowOff>
    </xdr:from>
    <xdr:to>
      <xdr:col>14</xdr:col>
      <xdr:colOff>0</xdr:colOff>
      <xdr:row>18</xdr:row>
      <xdr:rowOff>0</xdr:rowOff>
    </xdr:to>
    <xdr:sp macro="" textlink="">
      <xdr:nvSpPr>
        <xdr:cNvPr id="38" name="TextBox 37">
          <a:extLst>
            <a:ext uri="{FF2B5EF4-FFF2-40B4-BE49-F238E27FC236}">
              <a16:creationId xmlns:a16="http://schemas.microsoft.com/office/drawing/2014/main" xmlns="" id="{DC7ED64E-AF58-42DE-855F-DF5594828730}"/>
            </a:ext>
          </a:extLst>
        </xdr:cNvPr>
        <xdr:cNvSpPr txBox="1"/>
      </xdr:nvSpPr>
      <xdr:spPr>
        <a:xfrm>
          <a:off x="8039100" y="3403759"/>
          <a:ext cx="561975"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9" name="TextBox 38">
          <a:extLst>
            <a:ext uri="{FF2B5EF4-FFF2-40B4-BE49-F238E27FC236}">
              <a16:creationId xmlns:a16="http://schemas.microsoft.com/office/drawing/2014/main" xmlns="" id="{BFB2CFB1-290A-4A16-919A-0C58E9599E88}"/>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40" name="TextBox 39">
          <a:extLst>
            <a:ext uri="{FF2B5EF4-FFF2-40B4-BE49-F238E27FC236}">
              <a16:creationId xmlns:a16="http://schemas.microsoft.com/office/drawing/2014/main" xmlns="" id="{52F51C9D-06F7-4A52-B271-30E1FF7C161D}"/>
            </a:ext>
          </a:extLst>
        </xdr:cNvPr>
        <xdr:cNvSpPr txBox="1"/>
      </xdr:nvSpPr>
      <xdr:spPr>
        <a:xfrm>
          <a:off x="49530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25</xdr:row>
      <xdr:rowOff>133350</xdr:rowOff>
    </xdr:from>
    <xdr:to>
      <xdr:col>10</xdr:col>
      <xdr:colOff>0</xdr:colOff>
      <xdr:row>27</xdr:row>
      <xdr:rowOff>0</xdr:rowOff>
    </xdr:to>
    <xdr:sp macro="" textlink="">
      <xdr:nvSpPr>
        <xdr:cNvPr id="41" name="TextBox 40">
          <a:extLst>
            <a:ext uri="{FF2B5EF4-FFF2-40B4-BE49-F238E27FC236}">
              <a16:creationId xmlns:a16="http://schemas.microsoft.com/office/drawing/2014/main" xmlns="" id="{6BCF7374-186D-4AED-90C7-E32D12BCD8C7}"/>
            </a:ext>
          </a:extLst>
        </xdr:cNvPr>
        <xdr:cNvSpPr txBox="1"/>
      </xdr:nvSpPr>
      <xdr:spPr>
        <a:xfrm>
          <a:off x="4953000" y="51530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47</xdr:row>
      <xdr:rowOff>133350</xdr:rowOff>
    </xdr:from>
    <xdr:to>
      <xdr:col>10</xdr:col>
      <xdr:colOff>0</xdr:colOff>
      <xdr:row>49</xdr:row>
      <xdr:rowOff>0</xdr:rowOff>
    </xdr:to>
    <xdr:sp macro="" textlink="">
      <xdr:nvSpPr>
        <xdr:cNvPr id="42" name="TextBox 41">
          <a:extLst>
            <a:ext uri="{FF2B5EF4-FFF2-40B4-BE49-F238E27FC236}">
              <a16:creationId xmlns:a16="http://schemas.microsoft.com/office/drawing/2014/main" xmlns="" id="{7E9FAA05-5399-44A2-BBF6-0FD464FCF085}"/>
            </a:ext>
          </a:extLst>
        </xdr:cNvPr>
        <xdr:cNvSpPr txBox="1"/>
      </xdr:nvSpPr>
      <xdr:spPr>
        <a:xfrm>
          <a:off x="4953000" y="94011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53</xdr:row>
      <xdr:rowOff>133350</xdr:rowOff>
    </xdr:from>
    <xdr:to>
      <xdr:col>10</xdr:col>
      <xdr:colOff>0</xdr:colOff>
      <xdr:row>55</xdr:row>
      <xdr:rowOff>0</xdr:rowOff>
    </xdr:to>
    <xdr:sp macro="" textlink="">
      <xdr:nvSpPr>
        <xdr:cNvPr id="43" name="TextBox 42">
          <a:extLst>
            <a:ext uri="{FF2B5EF4-FFF2-40B4-BE49-F238E27FC236}">
              <a16:creationId xmlns:a16="http://schemas.microsoft.com/office/drawing/2014/main" xmlns="" id="{CDCB1D47-549E-4A02-AFDE-23FBEB3D6DD9}"/>
            </a:ext>
          </a:extLst>
        </xdr:cNvPr>
        <xdr:cNvSpPr txBox="1"/>
      </xdr:nvSpPr>
      <xdr:spPr>
        <a:xfrm>
          <a:off x="4953000" y="10553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61</xdr:row>
      <xdr:rowOff>133350</xdr:rowOff>
    </xdr:from>
    <xdr:to>
      <xdr:col>10</xdr:col>
      <xdr:colOff>0</xdr:colOff>
      <xdr:row>63</xdr:row>
      <xdr:rowOff>0</xdr:rowOff>
    </xdr:to>
    <xdr:sp macro="" textlink="">
      <xdr:nvSpPr>
        <xdr:cNvPr id="44" name="TextBox 43">
          <a:extLst>
            <a:ext uri="{FF2B5EF4-FFF2-40B4-BE49-F238E27FC236}">
              <a16:creationId xmlns:a16="http://schemas.microsoft.com/office/drawing/2014/main" xmlns="" id="{B1C722EF-B41E-435E-B0E0-26074A076E87}"/>
            </a:ext>
          </a:extLst>
        </xdr:cNvPr>
        <xdr:cNvSpPr txBox="1"/>
      </xdr:nvSpPr>
      <xdr:spPr>
        <a:xfrm>
          <a:off x="4953000" y="120777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45" name="TextBox 44">
          <a:extLst>
            <a:ext uri="{FF2B5EF4-FFF2-40B4-BE49-F238E27FC236}">
              <a16:creationId xmlns:a16="http://schemas.microsoft.com/office/drawing/2014/main" xmlns="" id="{4694D71B-ADB1-40AE-9B06-C5E5CC0A59CF}"/>
            </a:ext>
          </a:extLst>
        </xdr:cNvPr>
        <xdr:cNvSpPr txBox="1"/>
      </xdr:nvSpPr>
      <xdr:spPr>
        <a:xfrm>
          <a:off x="123253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46" name="TextBox 45">
          <a:extLst>
            <a:ext uri="{FF2B5EF4-FFF2-40B4-BE49-F238E27FC236}">
              <a16:creationId xmlns:a16="http://schemas.microsoft.com/office/drawing/2014/main" xmlns="" id="{A4C2A91D-3399-4777-95A0-89BB73EF8F06}"/>
            </a:ext>
          </a:extLst>
        </xdr:cNvPr>
        <xdr:cNvSpPr txBox="1"/>
      </xdr:nvSpPr>
      <xdr:spPr>
        <a:xfrm>
          <a:off x="166116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7" name="TextBox 46">
          <a:extLst>
            <a:ext uri="{FF2B5EF4-FFF2-40B4-BE49-F238E27FC236}">
              <a16:creationId xmlns:a16="http://schemas.microsoft.com/office/drawing/2014/main" xmlns="" id="{1AD44C02-6B4F-43DA-A91C-0D0EBE4277CD}"/>
            </a:ext>
          </a:extLst>
        </xdr:cNvPr>
        <xdr:cNvSpPr txBox="1"/>
      </xdr:nvSpPr>
      <xdr:spPr>
        <a:xfrm>
          <a:off x="130016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8" name="TextBox 47">
          <a:extLst>
            <a:ext uri="{FF2B5EF4-FFF2-40B4-BE49-F238E27FC236}">
              <a16:creationId xmlns:a16="http://schemas.microsoft.com/office/drawing/2014/main" xmlns="" id="{180D8286-7009-45B8-97D9-4F865BC48105}"/>
            </a:ext>
          </a:extLst>
        </xdr:cNvPr>
        <xdr:cNvSpPr txBox="1"/>
      </xdr:nvSpPr>
      <xdr:spPr>
        <a:xfrm>
          <a:off x="87153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27</xdr:row>
      <xdr:rowOff>133350</xdr:rowOff>
    </xdr:from>
    <xdr:to>
      <xdr:col>12</xdr:col>
      <xdr:colOff>0</xdr:colOff>
      <xdr:row>29</xdr:row>
      <xdr:rowOff>0</xdr:rowOff>
    </xdr:to>
    <xdr:sp macro="" textlink="">
      <xdr:nvSpPr>
        <xdr:cNvPr id="49" name="TextBox 48">
          <a:extLst>
            <a:ext uri="{FF2B5EF4-FFF2-40B4-BE49-F238E27FC236}">
              <a16:creationId xmlns:a16="http://schemas.microsoft.com/office/drawing/2014/main" xmlns="" id="{AC1CB2A7-1259-4B62-96A9-D24A6708B265}"/>
            </a:ext>
          </a:extLst>
        </xdr:cNvPr>
        <xdr:cNvSpPr txBox="1"/>
      </xdr:nvSpPr>
      <xdr:spPr>
        <a:xfrm>
          <a:off x="5629275" y="55340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16</xdr:row>
      <xdr:rowOff>136684</xdr:rowOff>
    </xdr:from>
    <xdr:to>
      <xdr:col>12</xdr:col>
      <xdr:colOff>0</xdr:colOff>
      <xdr:row>18</xdr:row>
      <xdr:rowOff>0</xdr:rowOff>
    </xdr:to>
    <xdr:sp macro="" textlink="">
      <xdr:nvSpPr>
        <xdr:cNvPr id="50" name="TextBox 49">
          <a:extLst>
            <a:ext uri="{FF2B5EF4-FFF2-40B4-BE49-F238E27FC236}">
              <a16:creationId xmlns:a16="http://schemas.microsoft.com/office/drawing/2014/main" xmlns="" id="{C6CA8824-CD43-4A3F-B4A2-689D75758B9F}"/>
            </a:ext>
          </a:extLst>
        </xdr:cNvPr>
        <xdr:cNvSpPr txBox="1"/>
      </xdr:nvSpPr>
      <xdr:spPr>
        <a:xfrm>
          <a:off x="5629275" y="3403759"/>
          <a:ext cx="1847850" cy="25384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a:t>
          </a:r>
          <a:r>
            <a:rPr lang="en-US" sz="1100" b="1" baseline="0">
              <a:solidFill>
                <a:schemeClr val="dk1">
                  <a:lumMod val="100000"/>
                </a:schemeClr>
              </a:solidFill>
              <a:latin typeface="+mn-lt"/>
              <a:ea typeface="+mn-ea"/>
              <a:cs typeface="+mn-cs"/>
            </a:rPr>
            <a:t> Patch Awards</a:t>
          </a:r>
          <a:endParaRPr lang="en-US" sz="1100"/>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51" name="TextBox 50">
          <a:extLst>
            <a:ext uri="{FF2B5EF4-FFF2-40B4-BE49-F238E27FC236}">
              <a16:creationId xmlns:a16="http://schemas.microsoft.com/office/drawing/2014/main" xmlns="" id="{C5F28F46-4399-426D-A789-1EC92417384E}"/>
            </a:ext>
          </a:extLst>
        </xdr:cNvPr>
        <xdr:cNvSpPr txBox="1"/>
      </xdr:nvSpPr>
      <xdr:spPr>
        <a:xfrm>
          <a:off x="562927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xdr:from>
      <xdr:col>1</xdr:col>
      <xdr:colOff>0</xdr:colOff>
      <xdr:row>1</xdr:row>
      <xdr:rowOff>133350</xdr:rowOff>
    </xdr:from>
    <xdr:to>
      <xdr:col>8</xdr:col>
      <xdr:colOff>0</xdr:colOff>
      <xdr:row>3</xdr:row>
      <xdr:rowOff>0</xdr:rowOff>
    </xdr:to>
    <xdr:sp macro="" textlink="">
      <xdr:nvSpPr>
        <xdr:cNvPr id="52" name="TextBox 51">
          <a:extLst>
            <a:ext uri="{FF2B5EF4-FFF2-40B4-BE49-F238E27FC236}">
              <a16:creationId xmlns:a16="http://schemas.microsoft.com/office/drawing/2014/main" xmlns="" id="{44E3F1BE-59BC-48F9-A442-DED350993E95}"/>
            </a:ext>
          </a:extLst>
        </xdr:cNvPr>
        <xdr:cNvSpPr txBox="1"/>
      </xdr:nvSpPr>
      <xdr:spPr>
        <a:xfrm>
          <a:off x="57150" y="5048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a:t>
          </a:r>
          <a:r>
            <a:rPr lang="en-US" sz="1100" b="1" baseline="0">
              <a:solidFill>
                <a:schemeClr val="dk1">
                  <a:lumMod val="100000"/>
                </a:schemeClr>
              </a:solidFill>
              <a:latin typeface="+mn-lt"/>
              <a:ea typeface="+mn-ea"/>
              <a:cs typeface="+mn-cs"/>
            </a:rPr>
            <a:t> Journey Awards</a:t>
          </a:r>
          <a:endParaRPr lang="en-US" sz="1100"/>
        </a:p>
      </xdr:txBody>
    </xdr:sp>
    <xdr:clientData/>
  </xdr:twoCellAnchor>
  <xdr:twoCellAnchor>
    <xdr:from>
      <xdr:col>1</xdr:col>
      <xdr:colOff>0</xdr:colOff>
      <xdr:row>25</xdr:row>
      <xdr:rowOff>133350</xdr:rowOff>
    </xdr:from>
    <xdr:to>
      <xdr:col>8</xdr:col>
      <xdr:colOff>0</xdr:colOff>
      <xdr:row>27</xdr:row>
      <xdr:rowOff>0</xdr:rowOff>
    </xdr:to>
    <xdr:sp macro="" textlink="">
      <xdr:nvSpPr>
        <xdr:cNvPr id="53" name="TextBox 52">
          <a:extLst>
            <a:ext uri="{FF2B5EF4-FFF2-40B4-BE49-F238E27FC236}">
              <a16:creationId xmlns:a16="http://schemas.microsoft.com/office/drawing/2014/main" xmlns="" id="{B03C9BD5-FBC9-447B-9EE9-3E474FECF924}"/>
            </a:ext>
          </a:extLst>
        </xdr:cNvPr>
        <xdr:cNvSpPr txBox="1"/>
      </xdr:nvSpPr>
      <xdr:spPr>
        <a:xfrm>
          <a:off x="57150" y="515302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&amp; Skill Building Badges</a:t>
          </a:r>
          <a:endParaRPr lang="en-US" sz="1100"/>
        </a:p>
      </xdr:txBody>
    </xdr:sp>
    <xdr:clientData/>
  </xdr:twoCellAnchor>
  <xdr:twoCellAnchor>
    <xdr:from>
      <xdr:col>1</xdr:col>
      <xdr:colOff>0</xdr:colOff>
      <xdr:row>47</xdr:row>
      <xdr:rowOff>133350</xdr:rowOff>
    </xdr:from>
    <xdr:to>
      <xdr:col>8</xdr:col>
      <xdr:colOff>0</xdr:colOff>
      <xdr:row>49</xdr:row>
      <xdr:rowOff>0</xdr:rowOff>
    </xdr:to>
    <xdr:sp macro="" textlink="">
      <xdr:nvSpPr>
        <xdr:cNvPr id="54" name="TextBox 53">
          <a:extLst>
            <a:ext uri="{FF2B5EF4-FFF2-40B4-BE49-F238E27FC236}">
              <a16:creationId xmlns:a16="http://schemas.microsoft.com/office/drawing/2014/main" xmlns="" id="{D6ABEB8F-5301-43BF-97F6-3CDAB68ED353}"/>
            </a:ext>
          </a:extLst>
        </xdr:cNvPr>
        <xdr:cNvSpPr txBox="1"/>
      </xdr:nvSpPr>
      <xdr:spPr>
        <a:xfrm>
          <a:off x="57150" y="9401175"/>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 &amp; Cookie</a:t>
          </a:r>
          <a:r>
            <a:rPr lang="en-US" sz="1100" b="1" baseline="0">
              <a:solidFill>
                <a:schemeClr val="dk1">
                  <a:lumMod val="100000"/>
                </a:schemeClr>
              </a:solidFill>
              <a:latin typeface="+mn-lt"/>
              <a:ea typeface="+mn-ea"/>
              <a:cs typeface="+mn-cs"/>
            </a:rPr>
            <a:t> Business Badges</a:t>
          </a:r>
          <a:endParaRPr lang="en-US" sz="1100"/>
        </a:p>
      </xdr:txBody>
    </xdr:sp>
    <xdr:clientData/>
  </xdr:twoCellAnchor>
  <xdr:twoCellAnchor>
    <xdr:from>
      <xdr:col>1</xdr:col>
      <xdr:colOff>0</xdr:colOff>
      <xdr:row>53</xdr:row>
      <xdr:rowOff>133350</xdr:rowOff>
    </xdr:from>
    <xdr:to>
      <xdr:col>8</xdr:col>
      <xdr:colOff>0</xdr:colOff>
      <xdr:row>55</xdr:row>
      <xdr:rowOff>0</xdr:rowOff>
    </xdr:to>
    <xdr:sp macro="" textlink="">
      <xdr:nvSpPr>
        <xdr:cNvPr id="55" name="TextBox 54">
          <a:extLst>
            <a:ext uri="{FF2B5EF4-FFF2-40B4-BE49-F238E27FC236}">
              <a16:creationId xmlns:a16="http://schemas.microsoft.com/office/drawing/2014/main" xmlns="" id="{EE864275-D542-4DE6-AB79-0DAAD96A523B}"/>
            </a:ext>
          </a:extLst>
        </xdr:cNvPr>
        <xdr:cNvSpPr txBox="1"/>
      </xdr:nvSpPr>
      <xdr:spPr>
        <a:xfrm>
          <a:off x="57150" y="10553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STEM Badges</a:t>
          </a:r>
          <a:endParaRPr lang="en-US" sz="1100"/>
        </a:p>
      </xdr:txBody>
    </xdr:sp>
    <xdr:clientData/>
  </xdr:twoCellAnchor>
  <xdr:twoCellAnchor>
    <xdr:from>
      <xdr:col>1</xdr:col>
      <xdr:colOff>0</xdr:colOff>
      <xdr:row>61</xdr:row>
      <xdr:rowOff>133350</xdr:rowOff>
    </xdr:from>
    <xdr:to>
      <xdr:col>8</xdr:col>
      <xdr:colOff>0</xdr:colOff>
      <xdr:row>63</xdr:row>
      <xdr:rowOff>0</xdr:rowOff>
    </xdr:to>
    <xdr:sp macro="" textlink="">
      <xdr:nvSpPr>
        <xdr:cNvPr id="56" name="TextBox 55">
          <a:extLst>
            <a:ext uri="{FF2B5EF4-FFF2-40B4-BE49-F238E27FC236}">
              <a16:creationId xmlns:a16="http://schemas.microsoft.com/office/drawing/2014/main" xmlns="" id="{3EAE9CAB-55FB-4439-B234-C5E6645DF8DA}"/>
            </a:ext>
          </a:extLst>
        </xdr:cNvPr>
        <xdr:cNvSpPr txBox="1"/>
      </xdr:nvSpPr>
      <xdr:spPr>
        <a:xfrm>
          <a:off x="57150" y="12077700"/>
          <a:ext cx="43338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editAs="oneCell">
    <xdr:from>
      <xdr:col>11</xdr:col>
      <xdr:colOff>342900</xdr:colOff>
      <xdr:row>3</xdr:row>
      <xdr:rowOff>38101</xdr:rowOff>
    </xdr:from>
    <xdr:to>
      <xdr:col>13</xdr:col>
      <xdr:colOff>257175</xdr:colOff>
      <xdr:row>9</xdr:row>
      <xdr:rowOff>153267</xdr:rowOff>
    </xdr:to>
    <xdr:pic>
      <xdr:nvPicPr>
        <xdr:cNvPr id="57" name="Picture 56">
          <a:extLst>
            <a:ext uri="{FF2B5EF4-FFF2-40B4-BE49-F238E27FC236}">
              <a16:creationId xmlns:a16="http://schemas.microsoft.com/office/drawing/2014/main" xmlns="" id="{63E78279-E790-4BCF-8C3B-6E4832DD2B8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972175" y="790576"/>
          <a:ext cx="2324100" cy="1267691"/>
        </a:xfrm>
        <a:prstGeom prst="rect">
          <a:avLst/>
        </a:prstGeom>
      </xdr:spPr>
    </xdr:pic>
    <xdr:clientData/>
  </xdr:twoCellAnchor>
  <xdr:twoCellAnchor editAs="oneCell">
    <xdr:from>
      <xdr:col>1</xdr:col>
      <xdr:colOff>1</xdr:colOff>
      <xdr:row>0</xdr:row>
      <xdr:rowOff>0</xdr:rowOff>
    </xdr:from>
    <xdr:to>
      <xdr:col>2</xdr:col>
      <xdr:colOff>59818</xdr:colOff>
      <xdr:row>1</xdr:row>
      <xdr:rowOff>85725</xdr:rowOff>
    </xdr:to>
    <xdr:pic>
      <xdr:nvPicPr>
        <xdr:cNvPr id="58" name="Picture 57">
          <a:extLst>
            <a:ext uri="{FF2B5EF4-FFF2-40B4-BE49-F238E27FC236}">
              <a16:creationId xmlns:a16="http://schemas.microsoft.com/office/drawing/2014/main" xmlns="" id="{266C2D54-03D2-4135-9B91-20835E0FA8C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7151" y="0"/>
          <a:ext cx="1736217" cy="457200"/>
        </a:xfrm>
        <a:prstGeom prst="rect">
          <a:avLst/>
        </a:prstGeom>
      </xdr:spPr>
    </xdr:pic>
    <xdr:clientData/>
  </xdr:twoCellAnchor>
  <xdr:twoCellAnchor editAs="oneCell">
    <xdr:from>
      <xdr:col>11</xdr:col>
      <xdr:colOff>28575</xdr:colOff>
      <xdr:row>18</xdr:row>
      <xdr:rowOff>28575</xdr:rowOff>
    </xdr:from>
    <xdr:to>
      <xdr:col>13</xdr:col>
      <xdr:colOff>542925</xdr:colOff>
      <xdr:row>21</xdr:row>
      <xdr:rowOff>174917</xdr:rowOff>
    </xdr:to>
    <xdr:pic>
      <xdr:nvPicPr>
        <xdr:cNvPr id="59" name="Picture 58">
          <a:extLst>
            <a:ext uri="{FF2B5EF4-FFF2-40B4-BE49-F238E27FC236}">
              <a16:creationId xmlns:a16="http://schemas.microsoft.com/office/drawing/2014/main" xmlns="" id="{30771B87-A8F8-4814-853F-FFA793C0C88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657850" y="3686175"/>
          <a:ext cx="2924175" cy="736892"/>
        </a:xfrm>
        <a:prstGeom prst="rect">
          <a:avLst/>
        </a:prstGeom>
      </xdr:spPr>
    </xdr:pic>
    <xdr:clientData/>
  </xdr:twoCellAnchor>
  <xdr:twoCellAnchor editAs="oneCell">
    <xdr:from>
      <xdr:col>1</xdr:col>
      <xdr:colOff>19051</xdr:colOff>
      <xdr:row>49</xdr:row>
      <xdr:rowOff>123825</xdr:rowOff>
    </xdr:from>
    <xdr:to>
      <xdr:col>1</xdr:col>
      <xdr:colOff>1657351</xdr:colOff>
      <xdr:row>52</xdr:row>
      <xdr:rowOff>27757</xdr:rowOff>
    </xdr:to>
    <xdr:pic>
      <xdr:nvPicPr>
        <xdr:cNvPr id="60" name="Picture 59">
          <a:extLst>
            <a:ext uri="{FF2B5EF4-FFF2-40B4-BE49-F238E27FC236}">
              <a16:creationId xmlns:a16="http://schemas.microsoft.com/office/drawing/2014/main" xmlns="" id="{721EF2A8-0291-4048-AE3F-25A534E919A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6201" y="9772650"/>
          <a:ext cx="1638300" cy="484957"/>
        </a:xfrm>
        <a:prstGeom prst="rect">
          <a:avLst/>
        </a:prstGeom>
      </xdr:spPr>
    </xdr:pic>
    <xdr:clientData/>
  </xdr:twoCellAnchor>
  <xdr:twoCellAnchor editAs="oneCell">
    <xdr:from>
      <xdr:col>1</xdr:col>
      <xdr:colOff>38100</xdr:colOff>
      <xdr:row>55</xdr:row>
      <xdr:rowOff>47625</xdr:rowOff>
    </xdr:from>
    <xdr:to>
      <xdr:col>1</xdr:col>
      <xdr:colOff>1644518</xdr:colOff>
      <xdr:row>57</xdr:row>
      <xdr:rowOff>142875</xdr:rowOff>
    </xdr:to>
    <xdr:pic>
      <xdr:nvPicPr>
        <xdr:cNvPr id="61" name="Picture 60">
          <a:extLst>
            <a:ext uri="{FF2B5EF4-FFF2-40B4-BE49-F238E27FC236}">
              <a16:creationId xmlns:a16="http://schemas.microsoft.com/office/drawing/2014/main" xmlns="" id="{442577D0-817B-489D-8CB4-6DD698953AF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 y="10848975"/>
          <a:ext cx="1606418" cy="476250"/>
        </a:xfrm>
        <a:prstGeom prst="rect">
          <a:avLst/>
        </a:prstGeom>
      </xdr:spPr>
    </xdr:pic>
    <xdr:clientData/>
  </xdr:twoCellAnchor>
  <xdr:twoCellAnchor editAs="oneCell">
    <xdr:from>
      <xdr:col>1</xdr:col>
      <xdr:colOff>9525</xdr:colOff>
      <xdr:row>58</xdr:row>
      <xdr:rowOff>76200</xdr:rowOff>
    </xdr:from>
    <xdr:to>
      <xdr:col>1</xdr:col>
      <xdr:colOff>1657350</xdr:colOff>
      <xdr:row>60</xdr:row>
      <xdr:rowOff>106623</xdr:rowOff>
    </xdr:to>
    <xdr:pic>
      <xdr:nvPicPr>
        <xdr:cNvPr id="62" name="Picture 61">
          <a:extLst>
            <a:ext uri="{FF2B5EF4-FFF2-40B4-BE49-F238E27FC236}">
              <a16:creationId xmlns:a16="http://schemas.microsoft.com/office/drawing/2014/main" xmlns="" id="{66411418-7B2B-455C-927B-B481A2E45B3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6675" y="11449050"/>
          <a:ext cx="1647825" cy="411423"/>
        </a:xfrm>
        <a:prstGeom prst="rect">
          <a:avLst/>
        </a:prstGeom>
      </xdr:spPr>
    </xdr:pic>
    <xdr:clientData/>
  </xdr:twoCellAnchor>
  <xdr:twoCellAnchor editAs="oneCell">
    <xdr:from>
      <xdr:col>1</xdr:col>
      <xdr:colOff>19050</xdr:colOff>
      <xdr:row>15</xdr:row>
      <xdr:rowOff>152400</xdr:rowOff>
    </xdr:from>
    <xdr:to>
      <xdr:col>2</xdr:col>
      <xdr:colOff>0</xdr:colOff>
      <xdr:row>19</xdr:row>
      <xdr:rowOff>187665</xdr:rowOff>
    </xdr:to>
    <xdr:pic>
      <xdr:nvPicPr>
        <xdr:cNvPr id="63" name="Picture 62">
          <a:extLst>
            <a:ext uri="{FF2B5EF4-FFF2-40B4-BE49-F238E27FC236}">
              <a16:creationId xmlns:a16="http://schemas.microsoft.com/office/drawing/2014/main" xmlns="" id="{44D62514-0954-41F4-BACA-890EE1AFDED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6200" y="3228975"/>
          <a:ext cx="1657350" cy="816315"/>
        </a:xfrm>
        <a:prstGeom prst="rect">
          <a:avLst/>
        </a:prstGeom>
      </xdr:spPr>
    </xdr:pic>
    <xdr:clientData/>
  </xdr:twoCellAnchor>
  <xdr:twoCellAnchor editAs="oneCell">
    <xdr:from>
      <xdr:col>1</xdr:col>
      <xdr:colOff>342901</xdr:colOff>
      <xdr:row>21</xdr:row>
      <xdr:rowOff>9526</xdr:rowOff>
    </xdr:from>
    <xdr:to>
      <xdr:col>1</xdr:col>
      <xdr:colOff>1352551</xdr:colOff>
      <xdr:row>24</xdr:row>
      <xdr:rowOff>182321</xdr:rowOff>
    </xdr:to>
    <xdr:pic>
      <xdr:nvPicPr>
        <xdr:cNvPr id="64" name="Picture 63">
          <a:extLst>
            <a:ext uri="{FF2B5EF4-FFF2-40B4-BE49-F238E27FC236}">
              <a16:creationId xmlns:a16="http://schemas.microsoft.com/office/drawing/2014/main" xmlns="" id="{2F908621-98F5-4F7E-A239-7DBC113AE2F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00051" y="4257676"/>
          <a:ext cx="1009650" cy="753820"/>
        </a:xfrm>
        <a:prstGeom prst="rect">
          <a:avLst/>
        </a:prstGeom>
      </xdr:spPr>
    </xdr:pic>
    <xdr:clientData/>
  </xdr:twoCellAnchor>
  <xdr:twoCellAnchor editAs="oneCell">
    <xdr:from>
      <xdr:col>1</xdr:col>
      <xdr:colOff>47626</xdr:colOff>
      <xdr:row>63</xdr:row>
      <xdr:rowOff>95249</xdr:rowOff>
    </xdr:from>
    <xdr:to>
      <xdr:col>1</xdr:col>
      <xdr:colOff>1657350</xdr:colOff>
      <xdr:row>66</xdr:row>
      <xdr:rowOff>124672</xdr:rowOff>
    </xdr:to>
    <xdr:pic>
      <xdr:nvPicPr>
        <xdr:cNvPr id="65" name="Picture 64">
          <a:extLst>
            <a:ext uri="{FF2B5EF4-FFF2-40B4-BE49-F238E27FC236}">
              <a16:creationId xmlns:a16="http://schemas.microsoft.com/office/drawing/2014/main" xmlns="" id="{4C3AA8AE-54D2-4152-9BEF-4AE00EABDF5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4776" y="12420599"/>
          <a:ext cx="1609724" cy="600923"/>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66" name="TextBox 65">
          <a:extLst>
            <a:ext uri="{FF2B5EF4-FFF2-40B4-BE49-F238E27FC236}">
              <a16:creationId xmlns:a16="http://schemas.microsoft.com/office/drawing/2014/main" xmlns="" id="{3588015A-9CB4-49BE-95C6-B3472966F846}"/>
            </a:ext>
          </a:extLst>
        </xdr:cNvPr>
        <xdr:cNvSpPr txBox="1"/>
      </xdr:nvSpPr>
      <xdr:spPr>
        <a:xfrm>
          <a:off x="80391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workbookViewId="0">
      <selection activeCell="B1" sqref="B1"/>
    </sheetView>
  </sheetViews>
  <sheetFormatPr defaultRowHeight="15" x14ac:dyDescent="0.25"/>
  <cols>
    <col min="1" max="1" width="1.5703125" style="152" customWidth="1"/>
    <col min="2" max="2" width="84.7109375" style="166" customWidth="1"/>
    <col min="3" max="3" width="9.140625" style="153"/>
    <col min="4" max="4" width="15" style="152" customWidth="1"/>
    <col min="5" max="16384" width="9.140625" style="152"/>
  </cols>
  <sheetData>
    <row r="1" spans="1:2" ht="36" x14ac:dyDescent="0.25">
      <c r="B1" s="157" t="s">
        <v>146</v>
      </c>
    </row>
    <row r="3" spans="1:2" ht="45" x14ac:dyDescent="0.25">
      <c r="B3" s="158" t="s">
        <v>75</v>
      </c>
    </row>
    <row r="4" spans="1:2" x14ac:dyDescent="0.25">
      <c r="B4" s="158"/>
    </row>
    <row r="5" spans="1:2" ht="15.75" thickBot="1" x14ac:dyDescent="0.3">
      <c r="B5" s="159" t="s">
        <v>86</v>
      </c>
    </row>
    <row r="6" spans="1:2" ht="75" x14ac:dyDescent="0.25">
      <c r="A6" s="156"/>
      <c r="B6" s="168" t="s">
        <v>87</v>
      </c>
    </row>
    <row r="7" spans="1:2" x14ac:dyDescent="0.25">
      <c r="A7" s="156"/>
      <c r="B7" s="169"/>
    </row>
    <row r="8" spans="1:2" ht="75" x14ac:dyDescent="0.25">
      <c r="A8" s="156"/>
      <c r="B8" s="169" t="s">
        <v>93</v>
      </c>
    </row>
    <row r="9" spans="1:2" x14ac:dyDescent="0.25">
      <c r="A9" s="156"/>
      <c r="B9" s="169"/>
    </row>
    <row r="10" spans="1:2" x14ac:dyDescent="0.25">
      <c r="A10" s="156"/>
      <c r="B10" s="169" t="s">
        <v>88</v>
      </c>
    </row>
    <row r="11" spans="1:2" x14ac:dyDescent="0.25">
      <c r="A11" s="156"/>
      <c r="B11" s="169" t="s">
        <v>89</v>
      </c>
    </row>
    <row r="12" spans="1:2" x14ac:dyDescent="0.25">
      <c r="A12" s="156"/>
      <c r="B12" s="169" t="s">
        <v>90</v>
      </c>
    </row>
    <row r="13" spans="1:2" ht="30" x14ac:dyDescent="0.25">
      <c r="A13" s="156"/>
      <c r="B13" s="169" t="s">
        <v>111</v>
      </c>
    </row>
    <row r="14" spans="1:2" ht="45" x14ac:dyDescent="0.25">
      <c r="A14" s="156"/>
      <c r="B14" s="169" t="s">
        <v>112</v>
      </c>
    </row>
    <row r="15" spans="1:2" x14ac:dyDescent="0.25">
      <c r="A15" s="156"/>
      <c r="B15" s="169"/>
    </row>
    <row r="16" spans="1:2" ht="30.75" thickBot="1" x14ac:dyDescent="0.3">
      <c r="A16" s="156"/>
      <c r="B16" s="170" t="s">
        <v>147</v>
      </c>
    </row>
    <row r="17" spans="1:2" x14ac:dyDescent="0.25">
      <c r="B17" s="167"/>
    </row>
    <row r="18" spans="1:2" ht="15.75" thickBot="1" x14ac:dyDescent="0.3">
      <c r="B18" s="159" t="s">
        <v>91</v>
      </c>
    </row>
    <row r="19" spans="1:2" ht="45" x14ac:dyDescent="0.25">
      <c r="A19" s="156"/>
      <c r="B19" s="168" t="s">
        <v>94</v>
      </c>
    </row>
    <row r="20" spans="1:2" x14ac:dyDescent="0.25">
      <c r="A20" s="156"/>
      <c r="B20" s="169"/>
    </row>
    <row r="21" spans="1:2" ht="30.75" thickBot="1" x14ac:dyDescent="0.3">
      <c r="A21" s="156"/>
      <c r="B21" s="170" t="s">
        <v>92</v>
      </c>
    </row>
    <row r="22" spans="1:2" x14ac:dyDescent="0.25">
      <c r="B22" s="167"/>
    </row>
    <row r="23" spans="1:2" ht="15.75" thickBot="1" x14ac:dyDescent="0.3">
      <c r="B23" s="159" t="s">
        <v>73</v>
      </c>
    </row>
    <row r="24" spans="1:2" ht="60" x14ac:dyDescent="0.25">
      <c r="A24" s="156"/>
      <c r="B24" s="160" t="s">
        <v>148</v>
      </c>
    </row>
    <row r="25" spans="1:2" x14ac:dyDescent="0.25">
      <c r="A25" s="156"/>
      <c r="B25" s="161"/>
    </row>
    <row r="26" spans="1:2" ht="90.75" thickBot="1" x14ac:dyDescent="0.3">
      <c r="A26" s="156"/>
      <c r="B26" s="162" t="s">
        <v>81</v>
      </c>
    </row>
    <row r="27" spans="1:2" x14ac:dyDescent="0.25">
      <c r="B27" s="163"/>
    </row>
    <row r="28" spans="1:2" ht="15.75" thickBot="1" x14ac:dyDescent="0.3">
      <c r="B28" s="159" t="s">
        <v>74</v>
      </c>
    </row>
    <row r="29" spans="1:2" ht="45" x14ac:dyDescent="0.25">
      <c r="A29" s="156"/>
      <c r="B29" s="164" t="s">
        <v>76</v>
      </c>
    </row>
    <row r="30" spans="1:2" x14ac:dyDescent="0.25">
      <c r="A30" s="156"/>
      <c r="B30" s="165"/>
    </row>
    <row r="31" spans="1:2" ht="45" x14ac:dyDescent="0.25">
      <c r="A31" s="156"/>
      <c r="B31" s="161" t="s">
        <v>110</v>
      </c>
    </row>
    <row r="32" spans="1:2" x14ac:dyDescent="0.25">
      <c r="A32" s="156"/>
      <c r="B32" s="165"/>
    </row>
    <row r="33" spans="1:2" ht="30" x14ac:dyDescent="0.25">
      <c r="A33" s="156"/>
      <c r="B33" s="161" t="s">
        <v>104</v>
      </c>
    </row>
    <row r="34" spans="1:2" x14ac:dyDescent="0.25">
      <c r="A34" s="156"/>
      <c r="B34" s="161"/>
    </row>
    <row r="35" spans="1:2" ht="30.75" thickBot="1" x14ac:dyDescent="0.3">
      <c r="A35" s="156"/>
      <c r="B35" s="170" t="s">
        <v>109</v>
      </c>
    </row>
    <row r="36" spans="1:2" x14ac:dyDescent="0.25">
      <c r="B36" s="163"/>
    </row>
    <row r="37" spans="1:2" ht="15.75" thickBot="1" x14ac:dyDescent="0.3">
      <c r="B37" s="178" t="s">
        <v>118</v>
      </c>
    </row>
    <row r="38" spans="1:2" x14ac:dyDescent="0.25">
      <c r="A38" s="156"/>
      <c r="B38" s="168" t="s">
        <v>113</v>
      </c>
    </row>
    <row r="39" spans="1:2" x14ac:dyDescent="0.25">
      <c r="A39" s="156"/>
      <c r="B39" s="169" t="s">
        <v>114</v>
      </c>
    </row>
    <row r="40" spans="1:2" x14ac:dyDescent="0.25">
      <c r="A40" s="156"/>
      <c r="B40" s="169" t="s">
        <v>115</v>
      </c>
    </row>
    <row r="41" spans="1:2" x14ac:dyDescent="0.25">
      <c r="A41" s="156"/>
      <c r="B41" s="169" t="s">
        <v>116</v>
      </c>
    </row>
    <row r="42" spans="1:2" ht="15.75" thickBot="1" x14ac:dyDescent="0.3">
      <c r="A42" s="156"/>
      <c r="B42" s="170" t="s">
        <v>117</v>
      </c>
    </row>
    <row r="43" spans="1:2" x14ac:dyDescent="0.25">
      <c r="B43" s="163"/>
    </row>
    <row r="44" spans="1:2" ht="15.75" thickBot="1" x14ac:dyDescent="0.3">
      <c r="B44" s="159" t="s">
        <v>77</v>
      </c>
    </row>
    <row r="45" spans="1:2" ht="45" x14ac:dyDescent="0.25">
      <c r="A45" s="156"/>
      <c r="B45" s="160" t="s">
        <v>119</v>
      </c>
    </row>
    <row r="46" spans="1:2" x14ac:dyDescent="0.25">
      <c r="A46" s="156"/>
      <c r="B46" s="161"/>
    </row>
    <row r="47" spans="1:2" ht="30" x14ac:dyDescent="0.25">
      <c r="A47" s="156"/>
      <c r="B47" s="161" t="s">
        <v>128</v>
      </c>
    </row>
    <row r="48" spans="1:2" x14ac:dyDescent="0.25">
      <c r="A48" s="156"/>
      <c r="B48" s="161"/>
    </row>
    <row r="49" spans="1:2" ht="90" x14ac:dyDescent="0.25">
      <c r="A49" s="156"/>
      <c r="B49" s="161" t="s">
        <v>127</v>
      </c>
    </row>
    <row r="50" spans="1:2" x14ac:dyDescent="0.25">
      <c r="A50" s="156"/>
      <c r="B50" s="179"/>
    </row>
    <row r="51" spans="1:2" ht="45" x14ac:dyDescent="0.25">
      <c r="A51" s="156"/>
      <c r="B51" s="179" t="s">
        <v>120</v>
      </c>
    </row>
    <row r="52" spans="1:2" x14ac:dyDescent="0.25">
      <c r="A52" s="156"/>
      <c r="B52" s="179"/>
    </row>
    <row r="53" spans="1:2" ht="60" x14ac:dyDescent="0.25">
      <c r="A53" s="156"/>
      <c r="B53" s="179" t="s">
        <v>129</v>
      </c>
    </row>
    <row r="54" spans="1:2" x14ac:dyDescent="0.25">
      <c r="A54" s="156"/>
      <c r="B54" s="179"/>
    </row>
    <row r="55" spans="1:2" ht="60" x14ac:dyDescent="0.25">
      <c r="A55" s="156"/>
      <c r="B55" s="179" t="s">
        <v>121</v>
      </c>
    </row>
    <row r="56" spans="1:2" x14ac:dyDescent="0.25">
      <c r="A56" s="156"/>
      <c r="B56" s="179"/>
    </row>
    <row r="57" spans="1:2" ht="60" x14ac:dyDescent="0.25">
      <c r="A57" s="156"/>
      <c r="B57" s="179" t="s">
        <v>122</v>
      </c>
    </row>
    <row r="58" spans="1:2" x14ac:dyDescent="0.25">
      <c r="A58" s="156"/>
      <c r="B58" s="179"/>
    </row>
    <row r="59" spans="1:2" ht="60" x14ac:dyDescent="0.25">
      <c r="A59" s="156"/>
      <c r="B59" s="179" t="s">
        <v>123</v>
      </c>
    </row>
    <row r="60" spans="1:2" x14ac:dyDescent="0.25">
      <c r="A60" s="156"/>
      <c r="B60" s="179"/>
    </row>
    <row r="61" spans="1:2" ht="75" x14ac:dyDescent="0.25">
      <c r="A61" s="156"/>
      <c r="B61" s="179" t="s">
        <v>125</v>
      </c>
    </row>
    <row r="62" spans="1:2" x14ac:dyDescent="0.25">
      <c r="A62" s="156"/>
      <c r="B62" s="179"/>
    </row>
    <row r="63" spans="1:2" ht="30" x14ac:dyDescent="0.25">
      <c r="A63" s="156"/>
      <c r="B63" s="179" t="s">
        <v>124</v>
      </c>
    </row>
    <row r="64" spans="1:2" x14ac:dyDescent="0.25">
      <c r="A64" s="156"/>
      <c r="B64" s="179"/>
    </row>
    <row r="65" spans="1:2" ht="30.75" thickBot="1" x14ac:dyDescent="0.3">
      <c r="A65" s="156"/>
      <c r="B65" s="180" t="s">
        <v>126</v>
      </c>
    </row>
    <row r="66" spans="1:2" x14ac:dyDescent="0.25">
      <c r="B66" s="163"/>
    </row>
    <row r="67" spans="1:2" ht="15.75" thickBot="1" x14ac:dyDescent="0.3">
      <c r="B67" s="159" t="s">
        <v>82</v>
      </c>
    </row>
    <row r="68" spans="1:2" ht="45" x14ac:dyDescent="0.25">
      <c r="A68" s="156"/>
      <c r="B68" s="164" t="s">
        <v>131</v>
      </c>
    </row>
    <row r="69" spans="1:2" x14ac:dyDescent="0.25">
      <c r="A69" s="156"/>
      <c r="B69" s="161"/>
    </row>
    <row r="70" spans="1:2" ht="90" x14ac:dyDescent="0.25">
      <c r="A70" s="156"/>
      <c r="B70" s="165" t="s">
        <v>130</v>
      </c>
    </row>
    <row r="71" spans="1:2" x14ac:dyDescent="0.25">
      <c r="A71" s="156"/>
      <c r="B71" s="161"/>
    </row>
    <row r="72" spans="1:2" ht="45" x14ac:dyDescent="0.25">
      <c r="A72" s="156"/>
      <c r="B72" s="161" t="s">
        <v>133</v>
      </c>
    </row>
    <row r="73" spans="1:2" x14ac:dyDescent="0.25">
      <c r="A73" s="156"/>
      <c r="B73" s="161"/>
    </row>
    <row r="74" spans="1:2" ht="45" x14ac:dyDescent="0.25">
      <c r="A74" s="156"/>
      <c r="B74" s="161" t="s">
        <v>83</v>
      </c>
    </row>
    <row r="75" spans="1:2" x14ac:dyDescent="0.25">
      <c r="A75" s="156"/>
      <c r="B75" s="161"/>
    </row>
    <row r="76" spans="1:2" ht="45" x14ac:dyDescent="0.25">
      <c r="A76" s="156"/>
      <c r="B76" s="161" t="s">
        <v>132</v>
      </c>
    </row>
    <row r="77" spans="1:2" x14ac:dyDescent="0.25">
      <c r="A77" s="156"/>
      <c r="B77" s="161"/>
    </row>
    <row r="78" spans="1:2" ht="60" x14ac:dyDescent="0.25">
      <c r="A78" s="156"/>
      <c r="B78" s="165" t="s">
        <v>134</v>
      </c>
    </row>
    <row r="79" spans="1:2" x14ac:dyDescent="0.25">
      <c r="A79" s="156"/>
      <c r="B79" s="161"/>
    </row>
    <row r="80" spans="1:2" x14ac:dyDescent="0.25">
      <c r="A80" s="156"/>
      <c r="B80" s="161" t="s">
        <v>84</v>
      </c>
    </row>
    <row r="81" spans="1:2" x14ac:dyDescent="0.25">
      <c r="A81" s="156"/>
      <c r="B81" s="161"/>
    </row>
    <row r="82" spans="1:2" ht="30" x14ac:dyDescent="0.25">
      <c r="A82" s="156"/>
      <c r="B82" s="165" t="s">
        <v>135</v>
      </c>
    </row>
    <row r="83" spans="1:2" x14ac:dyDescent="0.25">
      <c r="A83" s="156"/>
      <c r="B83" s="161"/>
    </row>
    <row r="84" spans="1:2" ht="60" x14ac:dyDescent="0.25">
      <c r="A84" s="156"/>
      <c r="B84" s="161" t="s">
        <v>136</v>
      </c>
    </row>
    <row r="85" spans="1:2" x14ac:dyDescent="0.25">
      <c r="A85" s="156"/>
      <c r="B85" s="161"/>
    </row>
    <row r="86" spans="1:2" ht="180" x14ac:dyDescent="0.25">
      <c r="A86" s="156"/>
      <c r="B86" s="161" t="s">
        <v>150</v>
      </c>
    </row>
    <row r="87" spans="1:2" x14ac:dyDescent="0.25">
      <c r="A87" s="156"/>
      <c r="B87" s="161"/>
    </row>
    <row r="88" spans="1:2" ht="75.75" thickBot="1" x14ac:dyDescent="0.3">
      <c r="A88" s="156"/>
      <c r="B88" s="162" t="s">
        <v>85</v>
      </c>
    </row>
    <row r="89" spans="1:2" x14ac:dyDescent="0.25">
      <c r="B89" s="163"/>
    </row>
    <row r="90" spans="1:2" ht="15.75" thickBot="1" x14ac:dyDescent="0.3">
      <c r="B90" s="159" t="s">
        <v>78</v>
      </c>
    </row>
    <row r="91" spans="1:2" ht="60" x14ac:dyDescent="0.25">
      <c r="A91" s="156"/>
      <c r="B91" s="160" t="s">
        <v>151</v>
      </c>
    </row>
    <row r="92" spans="1:2" x14ac:dyDescent="0.25">
      <c r="A92" s="156"/>
      <c r="B92" s="161"/>
    </row>
    <row r="93" spans="1:2" ht="105" x14ac:dyDescent="0.25">
      <c r="A93" s="156"/>
      <c r="B93" s="161" t="s">
        <v>137</v>
      </c>
    </row>
    <row r="94" spans="1:2" x14ac:dyDescent="0.25">
      <c r="A94" s="156"/>
      <c r="B94" s="161"/>
    </row>
    <row r="95" spans="1:2" ht="75.75" thickBot="1" x14ac:dyDescent="0.3">
      <c r="A95" s="156"/>
      <c r="B95" s="162" t="s">
        <v>80</v>
      </c>
    </row>
    <row r="96" spans="1:2" x14ac:dyDescent="0.25">
      <c r="B96" s="163"/>
    </row>
    <row r="97" spans="1:2" ht="15.75" thickBot="1" x14ac:dyDescent="0.3">
      <c r="B97" s="159" t="s">
        <v>79</v>
      </c>
    </row>
    <row r="98" spans="1:2" x14ac:dyDescent="0.25">
      <c r="A98" s="156"/>
      <c r="B98" s="160" t="s">
        <v>105</v>
      </c>
    </row>
    <row r="99" spans="1:2" x14ac:dyDescent="0.25">
      <c r="A99" s="156"/>
      <c r="B99" s="161"/>
    </row>
    <row r="100" spans="1:2" ht="30" x14ac:dyDescent="0.25">
      <c r="A100" s="156"/>
      <c r="B100" s="161" t="s">
        <v>149</v>
      </c>
    </row>
    <row r="101" spans="1:2" x14ac:dyDescent="0.25">
      <c r="A101" s="156"/>
      <c r="B101" s="161"/>
    </row>
    <row r="102" spans="1:2" ht="60" x14ac:dyDescent="0.25">
      <c r="A102" s="156"/>
      <c r="B102" s="161" t="s">
        <v>138</v>
      </c>
    </row>
    <row r="103" spans="1:2" x14ac:dyDescent="0.25">
      <c r="A103" s="156"/>
      <c r="B103" s="161"/>
    </row>
    <row r="104" spans="1:2" ht="60" x14ac:dyDescent="0.25">
      <c r="A104" s="156"/>
      <c r="B104" s="161" t="s">
        <v>143</v>
      </c>
    </row>
    <row r="105" spans="1:2" x14ac:dyDescent="0.25">
      <c r="A105" s="156"/>
      <c r="B105" s="161"/>
    </row>
    <row r="106" spans="1:2" ht="75" x14ac:dyDescent="0.25">
      <c r="A106" s="156"/>
      <c r="B106" s="161" t="s">
        <v>139</v>
      </c>
    </row>
    <row r="107" spans="1:2" x14ac:dyDescent="0.25">
      <c r="A107" s="156"/>
      <c r="B107" s="161"/>
    </row>
    <row r="108" spans="1:2" ht="45" x14ac:dyDescent="0.25">
      <c r="A108" s="156"/>
      <c r="B108" s="161" t="s">
        <v>140</v>
      </c>
    </row>
    <row r="109" spans="1:2" x14ac:dyDescent="0.25">
      <c r="A109" s="156"/>
      <c r="B109" s="161"/>
    </row>
    <row r="110" spans="1:2" ht="60" x14ac:dyDescent="0.25">
      <c r="A110" s="156"/>
      <c r="B110" s="161" t="s">
        <v>144</v>
      </c>
    </row>
    <row r="111" spans="1:2" x14ac:dyDescent="0.25">
      <c r="A111" s="156"/>
      <c r="B111" s="161"/>
    </row>
    <row r="112" spans="1:2" ht="30" x14ac:dyDescent="0.25">
      <c r="A112" s="156"/>
      <c r="B112" s="161" t="s">
        <v>106</v>
      </c>
    </row>
    <row r="113" spans="1:8" x14ac:dyDescent="0.25">
      <c r="A113" s="156"/>
      <c r="B113" s="161"/>
    </row>
    <row r="114" spans="1:8" ht="60" x14ac:dyDescent="0.25">
      <c r="A114" s="156"/>
      <c r="B114" s="161" t="s">
        <v>141</v>
      </c>
    </row>
    <row r="115" spans="1:8" x14ac:dyDescent="0.25">
      <c r="A115" s="156"/>
      <c r="B115" s="161"/>
    </row>
    <row r="116" spans="1:8" ht="45" x14ac:dyDescent="0.25">
      <c r="A116" s="156"/>
      <c r="B116" s="161" t="s">
        <v>107</v>
      </c>
    </row>
    <row r="117" spans="1:8" x14ac:dyDescent="0.25">
      <c r="A117" s="156"/>
      <c r="B117" s="161"/>
    </row>
    <row r="118" spans="1:8" ht="30" x14ac:dyDescent="0.25">
      <c r="A118" s="156"/>
      <c r="B118" s="161" t="s">
        <v>142</v>
      </c>
    </row>
    <row r="119" spans="1:8" x14ac:dyDescent="0.25">
      <c r="A119" s="156"/>
      <c r="B119" s="161"/>
    </row>
    <row r="120" spans="1:8" ht="45.75" thickBot="1" x14ac:dyDescent="0.3">
      <c r="A120" s="156"/>
      <c r="B120" s="162" t="s">
        <v>108</v>
      </c>
      <c r="D120" s="154"/>
      <c r="E120" s="154"/>
      <c r="F120" s="154"/>
      <c r="G120" s="154"/>
    </row>
    <row r="121" spans="1:8" ht="15.75" thickBot="1" x14ac:dyDescent="0.3">
      <c r="A121" s="156"/>
      <c r="B121" s="188"/>
      <c r="C121" s="155"/>
      <c r="D121" s="191"/>
      <c r="E121" s="190"/>
      <c r="F121" s="190"/>
      <c r="G121" s="190"/>
      <c r="H121" s="153"/>
    </row>
    <row r="122" spans="1:8" ht="15.75" thickBot="1" x14ac:dyDescent="0.3">
      <c r="A122" s="156"/>
      <c r="B122" s="189"/>
      <c r="C122" s="155"/>
      <c r="D122" s="201" t="s">
        <v>145</v>
      </c>
      <c r="E122" s="202"/>
      <c r="F122" s="202"/>
      <c r="G122" s="203"/>
      <c r="H122" s="153"/>
    </row>
    <row r="123" spans="1:8" ht="15.75" thickBot="1" x14ac:dyDescent="0.3">
      <c r="B123" s="163"/>
      <c r="C123" s="155"/>
      <c r="D123" s="187"/>
      <c r="E123" s="183" t="s">
        <v>101</v>
      </c>
      <c r="F123" s="181" t="s">
        <v>102</v>
      </c>
      <c r="G123" s="182" t="s">
        <v>103</v>
      </c>
      <c r="H123" s="153"/>
    </row>
    <row r="124" spans="1:8" x14ac:dyDescent="0.25">
      <c r="C124" s="155"/>
      <c r="D124" s="184" t="s">
        <v>95</v>
      </c>
      <c r="E124" s="108">
        <v>91</v>
      </c>
      <c r="F124" s="71">
        <v>155</v>
      </c>
      <c r="G124" s="72">
        <v>213</v>
      </c>
      <c r="H124" s="153"/>
    </row>
    <row r="125" spans="1:8" x14ac:dyDescent="0.25">
      <c r="C125" s="155"/>
      <c r="D125" s="185" t="s">
        <v>96</v>
      </c>
      <c r="E125" s="90">
        <v>153</v>
      </c>
      <c r="F125" s="63">
        <v>102</v>
      </c>
      <c r="G125" s="66">
        <v>51</v>
      </c>
      <c r="H125" s="153"/>
    </row>
    <row r="126" spans="1:8" x14ac:dyDescent="0.25">
      <c r="C126" s="155"/>
      <c r="D126" s="185" t="s">
        <v>97</v>
      </c>
      <c r="E126" s="90">
        <v>204</v>
      </c>
      <c r="F126" s="63">
        <v>102</v>
      </c>
      <c r="G126" s="66">
        <v>255</v>
      </c>
      <c r="H126" s="153"/>
    </row>
    <row r="127" spans="1:8" x14ac:dyDescent="0.25">
      <c r="C127" s="155"/>
      <c r="D127" s="185" t="s">
        <v>98</v>
      </c>
      <c r="E127" s="90">
        <v>255</v>
      </c>
      <c r="F127" s="63">
        <v>75</v>
      </c>
      <c r="G127" s="66">
        <v>75</v>
      </c>
      <c r="H127" s="153"/>
    </row>
    <row r="128" spans="1:8" x14ac:dyDescent="0.25">
      <c r="C128" s="155"/>
      <c r="D128" s="185" t="s">
        <v>99</v>
      </c>
      <c r="E128" s="90">
        <v>255</v>
      </c>
      <c r="F128" s="63">
        <v>136</v>
      </c>
      <c r="G128" s="66">
        <v>55</v>
      </c>
      <c r="H128" s="153"/>
    </row>
    <row r="129" spans="3:8" ht="15.75" thickBot="1" x14ac:dyDescent="0.3">
      <c r="C129" s="155"/>
      <c r="D129" s="186" t="s">
        <v>100</v>
      </c>
      <c r="E129" s="91">
        <v>255</v>
      </c>
      <c r="F129" s="68">
        <v>217</v>
      </c>
      <c r="G129" s="69">
        <v>102</v>
      </c>
      <c r="H129" s="153"/>
    </row>
    <row r="130" spans="3:8" x14ac:dyDescent="0.25">
      <c r="D130" s="171"/>
      <c r="E130" s="171"/>
      <c r="F130" s="171"/>
      <c r="G130" s="171"/>
    </row>
  </sheetData>
  <sheetProtection algorithmName="SHA-512" hashValue="0CMpZCG6WqpV3StSzvvw/A8KIOZRy7pcCijK62Va0uk3FwjFmoEEEGCRfdRvssvRR3/C/hirxSjBEFddzEK81g==" saltValue="/PE1cAlX5SbEUZPB6CMxGA==" spinCount="100000" sheet="1" objects="1" scenarios="1"/>
  <mergeCells count="1">
    <mergeCell ref="D122:G1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Brownie8</v>
      </c>
      <c r="O1" s="127"/>
      <c r="P1" s="127"/>
      <c r="Q1" s="58" t="str">
        <f ca="1">IF(N1&lt;&gt;"",N1,"")</f>
        <v>Brownie8</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Brownie8</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xSExnVqq7+rlmTsKG3PxNsOkFmtyJBmJ3PEHDg3gc0iAJbihkueZlnA87bdO/In9lhL3Ws/ZVN9OEkprXDlVhQ==" saltValue="PHhjYXkVZkAGO91Zl5sqIg==" spinCount="100000" sheet="1" objects="1" scenarios="1" selectLockedCells="1"/>
  <conditionalFormatting sqref="D1:N1">
    <cfRule type="expression" dxfId="9" priority="2">
      <formula>$N1&lt;&gt;""</formula>
    </cfRule>
  </conditionalFormatting>
  <conditionalFormatting sqref="L30:L67 Q4:Q67 U4:U67">
    <cfRule type="duplicateValues" dxfId="8"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Brownie9</v>
      </c>
      <c r="O1" s="127"/>
      <c r="P1" s="127"/>
      <c r="Q1" s="58" t="str">
        <f ca="1">IF(N1&lt;&gt;"",N1,"")</f>
        <v>Brownie9</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Brownie9</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FCzBYxtSRY4YGpZEbWRr5D4DX2odVs9qXfUvgSFDLChUGhTqUS+uou1SVpolW9i/G+RIuibgn7096Oel+OHyvg==" saltValue="bhXXIw+6PTJA4FaVbKiZsQ==" spinCount="100000" sheet="1" objects="1" scenarios="1" selectLockedCells="1"/>
  <conditionalFormatting sqref="D1:N1">
    <cfRule type="expression" dxfId="7" priority="2">
      <formula>$N1&lt;&gt;""</formula>
    </cfRule>
  </conditionalFormatting>
  <conditionalFormatting sqref="L30:L67 Q4:Q67 U4:U67">
    <cfRule type="duplicateValues" dxfId="6"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Brownie10</v>
      </c>
      <c r="O1" s="127"/>
      <c r="P1" s="127"/>
      <c r="Q1" s="58" t="str">
        <f ca="1">IF(N1&lt;&gt;"",N1,"")</f>
        <v>Brownie10</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Brownie10</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VapRoelEq53BtybquSBJfKC2Sajw4j6KLD81I9JqPH+7eJl5LDlm+xBBo2uUSsB96DEkZ17QsOiZr3YkT+TuIw==" saltValue="8XdOamXWCsTbxaNBuJw/1g==" spinCount="100000" sheet="1" objects="1" scenarios="1" selectLockedCells="1"/>
  <conditionalFormatting sqref="D1:N1">
    <cfRule type="expression" dxfId="5" priority="2">
      <formula>$N1&lt;&gt;""</formula>
    </cfRule>
  </conditionalFormatting>
  <conditionalFormatting sqref="L30:L67 Q4:Q67 U4:U67">
    <cfRule type="duplicateValues" dxfId="4"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Brownie11</v>
      </c>
      <c r="O1" s="127"/>
      <c r="P1" s="127"/>
      <c r="Q1" s="58" t="str">
        <f ca="1">IF(N1&lt;&gt;"",N1,"")</f>
        <v>Brownie11</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Brownie11</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uSKdll35J7UErYhwTiFmlTQsZSqgoYXIHizyxviuPsrgpLkWx9wDBJZnTuRQ+lTVq1ATXcSbEJEKjArup87yAw==" saltValue="1IqZnFNMHI3xcEbYQO/P8w==" spinCount="100000" sheet="1" objects="1" scenarios="1" selectLockedCells="1"/>
  <conditionalFormatting sqref="D1:N1">
    <cfRule type="expression" dxfId="3" priority="2">
      <formula>$N1&lt;&gt;""</formula>
    </cfRule>
  </conditionalFormatting>
  <conditionalFormatting sqref="L30:L67 Q4:Q67 U4:U67">
    <cfRule type="duplicateValues" dxfId="2"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Brownie12</v>
      </c>
      <c r="O1" s="127"/>
      <c r="P1" s="127"/>
      <c r="Q1" s="58" t="str">
        <f ca="1">IF(N1&lt;&gt;"",N1,"")</f>
        <v>Brownie12</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Brownie12</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xXgJ/6zgi4GP31Ulrq9y1e9lriPIecXeFmF3cBoSKz+Ub5JkB2Q4+fp/47gfkujFkunHQTleaWVqwwzpWSnZ1w==" saltValue="/ZwhmkYB71ea+uo4Mr4XjA==" spinCount="100000" sheet="1" objects="1" scenarios="1" selectLockedCells="1"/>
  <conditionalFormatting sqref="D1:N1">
    <cfRule type="expression" dxfId="1" priority="2">
      <formula>$N1&lt;&gt;""</formula>
    </cfRule>
  </conditionalFormatting>
  <conditionalFormatting sqref="L30:L67 Q4:Q67 U4:U67">
    <cfRule type="duplicateValues" dxfId="0"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pageSetUpPr fitToPage="1"/>
  </sheetPr>
  <dimension ref="A1:AB62"/>
  <sheetViews>
    <sheetView topLeftCell="A40" zoomScaleNormal="100" workbookViewId="0">
      <selection activeCell="O16" sqref="O16"/>
    </sheetView>
  </sheetViews>
  <sheetFormatPr defaultRowHeight="15" x14ac:dyDescent="0.25"/>
  <cols>
    <col min="1" max="1" width="38.7109375" customWidth="1"/>
    <col min="2" max="13" width="2.42578125" style="62" customWidth="1"/>
    <col min="14" max="14" width="1.7109375" customWidth="1"/>
    <col min="15" max="15" width="8.7109375" style="88" customWidth="1"/>
    <col min="16" max="16" width="25.7109375" customWidth="1"/>
    <col min="17" max="28" width="2.42578125" style="62" customWidth="1"/>
  </cols>
  <sheetData>
    <row r="1" spans="1:28" ht="75" customHeight="1" thickBot="1" x14ac:dyDescent="0.3">
      <c r="B1" s="79" t="str">
        <f ca="1">Brownie1!$N$2</f>
        <v>Brownie1</v>
      </c>
      <c r="C1" s="80" t="str">
        <f ca="1">Brownie2!$N$2</f>
        <v>Brownie2</v>
      </c>
      <c r="D1" s="80" t="str">
        <f ca="1">Brownie3!$N$2</f>
        <v>Brownie3</v>
      </c>
      <c r="E1" s="81" t="str">
        <f ca="1">Brownie4!$N$2</f>
        <v>Brownie4</v>
      </c>
      <c r="F1" s="79" t="str">
        <f ca="1">Brownie5!$N$2</f>
        <v>Brownie5</v>
      </c>
      <c r="G1" s="80" t="str">
        <f ca="1">Brownie6!$N$2</f>
        <v>Brownie6</v>
      </c>
      <c r="H1" s="80" t="str">
        <f ca="1">Brownie7!$N$2</f>
        <v>Brownie7</v>
      </c>
      <c r="I1" s="81" t="str">
        <f ca="1">Brownie8!$N$2</f>
        <v>Brownie8</v>
      </c>
      <c r="J1" s="79" t="str">
        <f ca="1">Brownie9!$N$2</f>
        <v>Brownie9</v>
      </c>
      <c r="K1" s="80" t="str">
        <f ca="1">Brownie10!$N$2</f>
        <v>Brownie10</v>
      </c>
      <c r="L1" s="80" t="str">
        <f ca="1">Brownie11!$N$2</f>
        <v>Brownie11</v>
      </c>
      <c r="M1" s="81" t="str">
        <f ca="1">Brownie12!$N$2</f>
        <v>Brownie12</v>
      </c>
      <c r="Q1" s="79" t="str">
        <f ca="1">Brownie1!$N$2</f>
        <v>Brownie1</v>
      </c>
      <c r="R1" s="80" t="str">
        <f ca="1">Brownie2!$N$2</f>
        <v>Brownie2</v>
      </c>
      <c r="S1" s="80" t="str">
        <f ca="1">Brownie3!$N$2</f>
        <v>Brownie3</v>
      </c>
      <c r="T1" s="81" t="str">
        <f ca="1">Brownie4!$N$2</f>
        <v>Brownie4</v>
      </c>
      <c r="U1" s="79" t="str">
        <f ca="1">Brownie5!$N$2</f>
        <v>Brownie5</v>
      </c>
      <c r="V1" s="80" t="str">
        <f ca="1">Brownie6!$N$2</f>
        <v>Brownie6</v>
      </c>
      <c r="W1" s="80" t="str">
        <f ca="1">Brownie7!$N$2</f>
        <v>Brownie7</v>
      </c>
      <c r="X1" s="81" t="str">
        <f ca="1">Brownie8!$N$2</f>
        <v>Brownie8</v>
      </c>
      <c r="Y1" s="79" t="str">
        <f ca="1">Brownie9!$N$2</f>
        <v>Brownie9</v>
      </c>
      <c r="Z1" s="80" t="str">
        <f ca="1">Brownie10!$N$2</f>
        <v>Brownie10</v>
      </c>
      <c r="AA1" s="80" t="str">
        <f ca="1">Brownie11!$N$2</f>
        <v>Brownie11</v>
      </c>
      <c r="AB1" s="81" t="str">
        <f ca="1">Brownie12!$N$2</f>
        <v>Brownie12</v>
      </c>
    </row>
    <row r="2" spans="1:28" ht="15.75" thickBot="1" x14ac:dyDescent="0.3">
      <c r="A2" s="92" t="s">
        <v>65</v>
      </c>
      <c r="B2" s="93"/>
      <c r="C2" s="93"/>
      <c r="D2" s="93"/>
      <c r="E2" s="93"/>
      <c r="F2" s="93"/>
      <c r="G2" s="93"/>
      <c r="H2" s="93"/>
      <c r="I2" s="93"/>
      <c r="J2" s="93"/>
      <c r="K2" s="93"/>
      <c r="L2" s="93"/>
      <c r="M2" s="94"/>
      <c r="O2" s="92" t="s">
        <v>68</v>
      </c>
      <c r="P2" s="109"/>
      <c r="Q2" s="110"/>
      <c r="R2" s="110"/>
      <c r="S2" s="110"/>
      <c r="T2" s="110"/>
      <c r="U2" s="110"/>
      <c r="V2" s="110"/>
      <c r="W2" s="110"/>
      <c r="X2" s="110"/>
      <c r="Y2" s="110"/>
      <c r="Z2" s="110"/>
      <c r="AA2" s="110"/>
      <c r="AB2" s="111"/>
    </row>
    <row r="3" spans="1:28" x14ac:dyDescent="0.25">
      <c r="A3" s="115" t="s">
        <v>18</v>
      </c>
      <c r="B3" s="73" t="str">
        <f>IFERROR(IF(Brownie1!$I4="-","-",IF(Brownie1!$J4&lt;&gt;"","X",IF(AND(Brownie1!$I4&lt;&gt;"",Brownie1!$I4&lt;&gt;"-"),"/",""))),"")</f>
        <v/>
      </c>
      <c r="C3" s="74" t="str">
        <f>IFERROR(IF(Brownie2!$I4="-","-",IF(Brownie2!$J4&lt;&gt;"","X",IF(AND(Brownie2!$I4&lt;&gt;"",Brownie2!$I4&lt;&gt;"-"),"/",""))),"")</f>
        <v/>
      </c>
      <c r="D3" s="74" t="str">
        <f>IFERROR(IF(Brownie3!$I4="-","-",IF(Brownie3!$J4&lt;&gt;"","X",IF(AND(Brownie3!$I4&lt;&gt;"",Brownie3!$I4&lt;&gt;"-"),"/",""))),"")</f>
        <v/>
      </c>
      <c r="E3" s="75" t="str">
        <f>IFERROR(IF(Brownie4!$I4="-","-",IF(Brownie4!$J4&lt;&gt;"","X",IF(AND(Brownie4!$I4&lt;&gt;"",Brownie4!$I4&lt;&gt;"-"),"/",""))),"")</f>
        <v/>
      </c>
      <c r="F3" s="73" t="str">
        <f>IFERROR(IF(Brownie5!$I4="-","-",IF(Brownie5!$J4&lt;&gt;"","X",IF(AND(Brownie5!$I4&lt;&gt;"",Brownie5!$I4&lt;&gt;"-"),"/",""))),"")</f>
        <v/>
      </c>
      <c r="G3" s="74" t="str">
        <f>IFERROR(IF(Brownie6!$I4="-","-",IF(Brownie6!$J4&lt;&gt;"","X",IF(AND(Brownie6!$I4&lt;&gt;"",Brownie6!$I4&lt;&gt;"-"),"/",""))),"")</f>
        <v/>
      </c>
      <c r="H3" s="74" t="str">
        <f>IFERROR(IF(Brownie7!$I4="-","-",IF(Brownie7!$J4&lt;&gt;"","X",IF(AND(Brownie7!$I4&lt;&gt;"",Brownie7!$I4&lt;&gt;"-"),"/",""))),"")</f>
        <v/>
      </c>
      <c r="I3" s="75" t="str">
        <f>IFERROR(IF(Brownie8!$I4="-","-",IF(Brownie8!$J4&lt;&gt;"","X",IF(AND(Brownie8!$I4&lt;&gt;"",Brownie8!$I4&lt;&gt;"-"),"/",""))),"")</f>
        <v/>
      </c>
      <c r="J3" s="73" t="str">
        <f>IFERROR(IF(Brownie9!$I4="-","-",IF(Brownie9!$J4&lt;&gt;"","X",IF(AND(Brownie9!$I4&lt;&gt;"",Brownie9!$I4&lt;&gt;"-"),"/",""))),"")</f>
        <v/>
      </c>
      <c r="K3" s="74" t="str">
        <f>IFERROR(IF(Brownie10!$I4="-","-",IF(Brownie10!$J4&lt;&gt;"","X",IF(AND(Brownie10!$I4&lt;&gt;"",Brownie10!$I4&lt;&gt;"-"),"/",""))),"")</f>
        <v/>
      </c>
      <c r="L3" s="74" t="str">
        <f>IFERROR(IF(Brownie11!$I4="-","-",IF(Brownie11!$J4&lt;&gt;"","X",IF(AND(Brownie11!$I4&lt;&gt;"",Brownie11!$I4&lt;&gt;"-"),"/",""))),"")</f>
        <v/>
      </c>
      <c r="M3" s="75" t="str">
        <f>IFERROR(IF(Brownie12!$I4="-","-",IF(Brownie12!$J4&lt;&gt;"","X",IF(AND(Brownie12!$I4&lt;&gt;"",Brownie12!$I4&lt;&gt;"-"),"/",""))),"")</f>
        <v/>
      </c>
      <c r="O3" s="87" t="s">
        <v>1</v>
      </c>
      <c r="P3" s="107"/>
      <c r="Q3" s="73" t="str">
        <f>IFERROR(IF(Brownie1!$M11="-","-",IF(Brownie1!$N11&lt;&gt;"","X",IF(AND(Brownie1!$M11&lt;&gt;"",Brownie1!$M11&lt;&gt;"-"),"/",""))),"")</f>
        <v/>
      </c>
      <c r="R3" s="71" t="str">
        <f>IFERROR(IF(Brownie2!$M11="-","-",IF(Brownie2!$N11&lt;&gt;"","X",IF(AND(Brownie2!$M11&lt;&gt;"",Brownie2!$M11&lt;&gt;"-"),"/",""))),"")</f>
        <v/>
      </c>
      <c r="S3" s="71" t="str">
        <f>IFERROR(IF(Brownie3!$M11="-","-",IF(Brownie3!$N11&lt;&gt;"","X",IF(AND(Brownie3!$M11&lt;&gt;"",Brownie3!$M11&lt;&gt;"-"),"/",""))),"")</f>
        <v/>
      </c>
      <c r="T3" s="72" t="str">
        <f>IFERROR(IF(Brownie4!$M11="-","-",IF(Brownie4!$N11&lt;&gt;"","X",IF(AND(Brownie4!$M11&lt;&gt;"",Brownie4!$M11&lt;&gt;"-"),"/",""))),"")</f>
        <v/>
      </c>
      <c r="U3" s="70" t="str">
        <f>IFERROR(IF(Brownie5!$M11="-","-",IF(Brownie5!$N11&lt;&gt;"","X",IF(AND(Brownie5!$M11&lt;&gt;"",Brownie5!$M11&lt;&gt;"-"),"/",""))),"")</f>
        <v/>
      </c>
      <c r="V3" s="71" t="str">
        <f>IFERROR(IF(Brownie6!$M11="-","-",IF(Brownie6!$N11&lt;&gt;"","X",IF(AND(Brownie6!$M11&lt;&gt;"",Brownie6!$M11&lt;&gt;"-"),"/",""))),"")</f>
        <v/>
      </c>
      <c r="W3" s="71" t="str">
        <f>IFERROR(IF(Brownie7!$M11="-","-",IF(Brownie7!$N11&lt;&gt;"","X",IF(AND(Brownie7!$M11&lt;&gt;"",Brownie7!$M11&lt;&gt;"-"),"/",""))),"")</f>
        <v/>
      </c>
      <c r="X3" s="72" t="str">
        <f>IFERROR(IF(Brownie8!$M11="-","-",IF(Brownie8!$N11&lt;&gt;"","X",IF(AND(Brownie8!$M11&lt;&gt;"",Brownie8!$M11&lt;&gt;"-"),"/",""))),"")</f>
        <v/>
      </c>
      <c r="Y3" s="108" t="str">
        <f>IFERROR(IF(Brownie9!$M11="-","-",IF(Brownie9!$N11&lt;&gt;"","X",IF(AND(Brownie9!$M11&lt;&gt;"",Brownie9!$M11&lt;&gt;"-"),"/",""))),"")</f>
        <v/>
      </c>
      <c r="Z3" s="71" t="str">
        <f>IFERROR(IF(Brownie10!$M11="-","-",IF(Brownie10!$N11&lt;&gt;"","X",IF(AND(Brownie10!$M11&lt;&gt;"",Brownie10!$M11&lt;&gt;"-"),"/",""))),"")</f>
        <v/>
      </c>
      <c r="AA3" s="71" t="str">
        <f>IFERROR(IF(Brownie11!$M11="-","-",IF(Brownie11!$N11&lt;&gt;"","X",IF(AND(Brownie11!$M11&lt;&gt;"",Brownie11!$M11&lt;&gt;"-"),"/",""))),"")</f>
        <v/>
      </c>
      <c r="AB3" s="72" t="str">
        <f>IFERROR(IF(Brownie12!$M11="-","-",IF(Brownie12!$N11&lt;&gt;"","X",IF(AND(Brownie12!$M11&lt;&gt;"",Brownie12!$M11&lt;&gt;"-"),"/",""))),"")</f>
        <v/>
      </c>
    </row>
    <row r="4" spans="1:28" x14ac:dyDescent="0.25">
      <c r="A4" s="116" t="s">
        <v>19</v>
      </c>
      <c r="B4" s="65" t="str">
        <f>IFERROR(IF(Brownie1!$I5="-","-",IF(Brownie1!$J5&lt;&gt;"","X",IF(AND(Brownie1!$I5&lt;&gt;"",Brownie1!$I5&lt;&gt;"-"),"/",""))),"")</f>
        <v/>
      </c>
      <c r="C4" s="63" t="str">
        <f>IFERROR(IF(Brownie2!$I5="-","-",IF(Brownie2!$J5&lt;&gt;"","X",IF(AND(Brownie2!$I5&lt;&gt;"",Brownie2!$I5&lt;&gt;"-"),"/",""))),"")</f>
        <v/>
      </c>
      <c r="D4" s="63" t="str">
        <f>IFERROR(IF(Brownie3!$I5="-","-",IF(Brownie3!$J5&lt;&gt;"","X",IF(AND(Brownie3!$I5&lt;&gt;"",Brownie3!$I5&lt;&gt;"-"),"/",""))),"")</f>
        <v/>
      </c>
      <c r="E4" s="66" t="str">
        <f>IFERROR(IF(Brownie4!$I5="-","-",IF(Brownie4!$J5&lt;&gt;"","X",IF(AND(Brownie4!$I5&lt;&gt;"",Brownie4!$I5&lt;&gt;"-"),"/",""))),"")</f>
        <v/>
      </c>
      <c r="F4" s="65" t="str">
        <f>IFERROR(IF(Brownie5!$I5="-","-",IF(Brownie5!$J5&lt;&gt;"","X",IF(AND(Brownie5!$I5&lt;&gt;"",Brownie5!$I5&lt;&gt;"-"),"/",""))),"")</f>
        <v/>
      </c>
      <c r="G4" s="63" t="str">
        <f>IFERROR(IF(Brownie6!$I5="-","-",IF(Brownie6!$J5&lt;&gt;"","X",IF(AND(Brownie6!$I5&lt;&gt;"",Brownie6!$I5&lt;&gt;"-"),"/",""))),"")</f>
        <v/>
      </c>
      <c r="H4" s="63" t="str">
        <f>IFERROR(IF(Brownie7!$I5="-","-",IF(Brownie7!$J5&lt;&gt;"","X",IF(AND(Brownie7!$I5&lt;&gt;"",Brownie7!$I5&lt;&gt;"-"),"/",""))),"")</f>
        <v/>
      </c>
      <c r="I4" s="66" t="str">
        <f>IFERROR(IF(Brownie8!$I5="-","-",IF(Brownie8!$J5&lt;&gt;"","X",IF(AND(Brownie8!$I5&lt;&gt;"",Brownie8!$I5&lt;&gt;"-"),"/",""))),"")</f>
        <v/>
      </c>
      <c r="J4" s="65" t="str">
        <f>IFERROR(IF(Brownie9!$I5="-","-",IF(Brownie9!$J5&lt;&gt;"","X",IF(AND(Brownie9!$I5&lt;&gt;"",Brownie9!$I5&lt;&gt;"-"),"/",""))),"")</f>
        <v/>
      </c>
      <c r="K4" s="63" t="str">
        <f>IFERROR(IF(Brownie10!$I5="-","-",IF(Brownie10!$J5&lt;&gt;"","X",IF(AND(Brownie10!$I5&lt;&gt;"",Brownie10!$I5&lt;&gt;"-"),"/",""))),"")</f>
        <v/>
      </c>
      <c r="L4" s="63" t="str">
        <f>IFERROR(IF(Brownie11!$I5="-","-",IF(Brownie11!$J5&lt;&gt;"","X",IF(AND(Brownie11!$I5&lt;&gt;"",Brownie11!$I5&lt;&gt;"-"),"/",""))),"")</f>
        <v/>
      </c>
      <c r="M4" s="66" t="str">
        <f>IFERROR(IF(Brownie12!$I5="-","-",IF(Brownie12!$J5&lt;&gt;"","X",IF(AND(Brownie12!$I5&lt;&gt;"",Brownie12!$I5&lt;&gt;"-"),"/",""))),"")</f>
        <v/>
      </c>
      <c r="O4" s="83" t="s">
        <v>2</v>
      </c>
      <c r="P4" s="64"/>
      <c r="Q4" s="65" t="str">
        <f>IFERROR(IF(Brownie1!$M12="-","-",IF(Brownie1!$N12&lt;&gt;"","X",IF(AND(Brownie1!$M12&lt;&gt;"",Brownie1!$M12&lt;&gt;"-"),"/",""))),"")</f>
        <v/>
      </c>
      <c r="R4" s="63" t="str">
        <f>IFERROR(IF(Brownie2!$M12="-","-",IF(Brownie2!$N12&lt;&gt;"","X",IF(AND(Brownie2!$M12&lt;&gt;"",Brownie2!$M12&lt;&gt;"-"),"/",""))),"")</f>
        <v/>
      </c>
      <c r="S4" s="63" t="str">
        <f>IFERROR(IF(Brownie3!$M12="-","-",IF(Brownie3!$N12&lt;&gt;"","X",IF(AND(Brownie3!$M12&lt;&gt;"",Brownie3!$M12&lt;&gt;"-"),"/",""))),"")</f>
        <v/>
      </c>
      <c r="T4" s="66" t="str">
        <f>IFERROR(IF(Brownie4!$M12="-","-",IF(Brownie4!$N12&lt;&gt;"","X",IF(AND(Brownie4!$M12&lt;&gt;"",Brownie4!$M12&lt;&gt;"-"),"/",""))),"")</f>
        <v/>
      </c>
      <c r="U4" s="65" t="str">
        <f>IFERROR(IF(Brownie5!$M12="-","-",IF(Brownie5!$N12&lt;&gt;"","X",IF(AND(Brownie5!$M12&lt;&gt;"",Brownie5!$M12&lt;&gt;"-"),"/",""))),"")</f>
        <v/>
      </c>
      <c r="V4" s="63" t="str">
        <f>IFERROR(IF(Brownie6!$M12="-","-",IF(Brownie6!$N12&lt;&gt;"","X",IF(AND(Brownie6!$M12&lt;&gt;"",Brownie6!$M12&lt;&gt;"-"),"/",""))),"")</f>
        <v/>
      </c>
      <c r="W4" s="63" t="str">
        <f>IFERROR(IF(Brownie7!$M12="-","-",IF(Brownie7!$N12&lt;&gt;"","X",IF(AND(Brownie7!$M12&lt;&gt;"",Brownie7!$M12&lt;&gt;"-"),"/",""))),"")</f>
        <v/>
      </c>
      <c r="X4" s="66" t="str">
        <f>IFERROR(IF(Brownie8!$M12="-","-",IF(Brownie8!$N12&lt;&gt;"","X",IF(AND(Brownie8!$M12&lt;&gt;"",Brownie8!$M12&lt;&gt;"-"),"/",""))),"")</f>
        <v/>
      </c>
      <c r="Y4" s="90" t="str">
        <f>IFERROR(IF(Brownie9!$M12="-","-",IF(Brownie9!$N12&lt;&gt;"","X",IF(AND(Brownie9!$M12&lt;&gt;"",Brownie9!$M12&lt;&gt;"-"),"/",""))),"")</f>
        <v/>
      </c>
      <c r="Z4" s="63" t="str">
        <f>IFERROR(IF(Brownie10!$M12="-","-",IF(Brownie10!$N12&lt;&gt;"","X",IF(AND(Brownie10!$M12&lt;&gt;"",Brownie10!$M12&lt;&gt;"-"),"/",""))),"")</f>
        <v/>
      </c>
      <c r="AA4" s="63" t="str">
        <f>IFERROR(IF(Brownie11!$M12="-","-",IF(Brownie11!$N12&lt;&gt;"","X",IF(AND(Brownie11!$M12&lt;&gt;"",Brownie11!$M12&lt;&gt;"-"),"/",""))),"")</f>
        <v/>
      </c>
      <c r="AB4" s="66" t="str">
        <f>IFERROR(IF(Brownie12!$M12="-","-",IF(Brownie12!$N12&lt;&gt;"","X",IF(AND(Brownie12!$M12&lt;&gt;"",Brownie12!$M12&lt;&gt;"-"),"/",""))),"")</f>
        <v/>
      </c>
    </row>
    <row r="5" spans="1:28" x14ac:dyDescent="0.25">
      <c r="A5" s="116" t="s">
        <v>20</v>
      </c>
      <c r="B5" s="65" t="str">
        <f>IFERROR(IF(Brownie1!$I6="-","-",IF(Brownie1!$J6&lt;&gt;"","X",IF(AND(Brownie1!$I6&lt;&gt;"",Brownie1!$I6&lt;&gt;"-"),"/",""))),"")</f>
        <v/>
      </c>
      <c r="C5" s="63" t="str">
        <f>IFERROR(IF(Brownie2!$I6="-","-",IF(Brownie2!$J6&lt;&gt;"","X",IF(AND(Brownie2!$I6&lt;&gt;"",Brownie2!$I6&lt;&gt;"-"),"/",""))),"")</f>
        <v/>
      </c>
      <c r="D5" s="63" t="str">
        <f>IFERROR(IF(Brownie3!$I6="-","-",IF(Brownie3!$J6&lt;&gt;"","X",IF(AND(Brownie3!$I6&lt;&gt;"",Brownie3!$I6&lt;&gt;"-"),"/",""))),"")</f>
        <v/>
      </c>
      <c r="E5" s="66" t="str">
        <f>IFERROR(IF(Brownie4!$I6="-","-",IF(Brownie4!$J6&lt;&gt;"","X",IF(AND(Brownie4!$I6&lt;&gt;"",Brownie4!$I6&lt;&gt;"-"),"/",""))),"")</f>
        <v/>
      </c>
      <c r="F5" s="65" t="str">
        <f>IFERROR(IF(Brownie5!$I6="-","-",IF(Brownie5!$J6&lt;&gt;"","X",IF(AND(Brownie5!$I6&lt;&gt;"",Brownie5!$I6&lt;&gt;"-"),"/",""))),"")</f>
        <v/>
      </c>
      <c r="G5" s="63" t="str">
        <f>IFERROR(IF(Brownie6!$I6="-","-",IF(Brownie6!$J6&lt;&gt;"","X",IF(AND(Brownie6!$I6&lt;&gt;"",Brownie6!$I6&lt;&gt;"-"),"/",""))),"")</f>
        <v/>
      </c>
      <c r="H5" s="63" t="str">
        <f>IFERROR(IF(Brownie7!$I6="-","-",IF(Brownie7!$J6&lt;&gt;"","X",IF(AND(Brownie7!$I6&lt;&gt;"",Brownie7!$I6&lt;&gt;"-"),"/",""))),"")</f>
        <v/>
      </c>
      <c r="I5" s="66" t="str">
        <f>IFERROR(IF(Brownie8!$I6="-","-",IF(Brownie8!$J6&lt;&gt;"","X",IF(AND(Brownie8!$I6&lt;&gt;"",Brownie8!$I6&lt;&gt;"-"),"/",""))),"")</f>
        <v/>
      </c>
      <c r="J5" s="65" t="str">
        <f>IFERROR(IF(Brownie9!$I6="-","-",IF(Brownie9!$J6&lt;&gt;"","X",IF(AND(Brownie9!$I6&lt;&gt;"",Brownie9!$I6&lt;&gt;"-"),"/",""))),"")</f>
        <v/>
      </c>
      <c r="K5" s="63" t="str">
        <f>IFERROR(IF(Brownie10!$I6="-","-",IF(Brownie10!$J6&lt;&gt;"","X",IF(AND(Brownie10!$I6&lt;&gt;"",Brownie10!$I6&lt;&gt;"-"),"/",""))),"")</f>
        <v/>
      </c>
      <c r="L5" s="63" t="str">
        <f>IFERROR(IF(Brownie11!$I6="-","-",IF(Brownie11!$J6&lt;&gt;"","X",IF(AND(Brownie11!$I6&lt;&gt;"",Brownie11!$I6&lt;&gt;"-"),"/",""))),"")</f>
        <v/>
      </c>
      <c r="M5" s="66" t="str">
        <f>IFERROR(IF(Brownie12!$I6="-","-",IF(Brownie12!$J6&lt;&gt;"","X",IF(AND(Brownie12!$I6&lt;&gt;"",Brownie12!$I6&lt;&gt;"-"),"/",""))),"")</f>
        <v/>
      </c>
      <c r="O5" s="83" t="s">
        <v>3</v>
      </c>
      <c r="P5" s="64"/>
      <c r="Q5" s="65" t="str">
        <f>IFERROR(IF(Brownie1!$M13="-","-",IF(Brownie1!$N13&lt;&gt;"","X",IF(AND(Brownie1!$M13&lt;&gt;"",Brownie1!$M13&lt;&gt;"-"),"/",""))),"")</f>
        <v/>
      </c>
      <c r="R5" s="63" t="str">
        <f>IFERROR(IF(Brownie2!$M13="-","-",IF(Brownie2!$N13&lt;&gt;"","X",IF(AND(Brownie2!$M13&lt;&gt;"",Brownie2!$M13&lt;&gt;"-"),"/",""))),"")</f>
        <v/>
      </c>
      <c r="S5" s="63" t="str">
        <f>IFERROR(IF(Brownie3!$M13="-","-",IF(Brownie3!$N13&lt;&gt;"","X",IF(AND(Brownie3!$M13&lt;&gt;"",Brownie3!$M13&lt;&gt;"-"),"/",""))),"")</f>
        <v/>
      </c>
      <c r="T5" s="66" t="str">
        <f>IFERROR(IF(Brownie4!$M13="-","-",IF(Brownie4!$N13&lt;&gt;"","X",IF(AND(Brownie4!$M13&lt;&gt;"",Brownie4!$M13&lt;&gt;"-"),"/",""))),"")</f>
        <v/>
      </c>
      <c r="U5" s="65" t="str">
        <f>IFERROR(IF(Brownie5!$M13="-","-",IF(Brownie5!$N13&lt;&gt;"","X",IF(AND(Brownie5!$M13&lt;&gt;"",Brownie5!$M13&lt;&gt;"-"),"/",""))),"")</f>
        <v/>
      </c>
      <c r="V5" s="63" t="str">
        <f>IFERROR(IF(Brownie6!$M13="-","-",IF(Brownie6!$N13&lt;&gt;"","X",IF(AND(Brownie6!$M13&lt;&gt;"",Brownie6!$M13&lt;&gt;"-"),"/",""))),"")</f>
        <v/>
      </c>
      <c r="W5" s="63" t="str">
        <f>IFERROR(IF(Brownie7!$M13="-","-",IF(Brownie7!$N13&lt;&gt;"","X",IF(AND(Brownie7!$M13&lt;&gt;"",Brownie7!$M13&lt;&gt;"-"),"/",""))),"")</f>
        <v/>
      </c>
      <c r="X5" s="66" t="str">
        <f>IFERROR(IF(Brownie8!$M13="-","-",IF(Brownie8!$N13&lt;&gt;"","X",IF(AND(Brownie8!$M13&lt;&gt;"",Brownie8!$M13&lt;&gt;"-"),"/",""))),"")</f>
        <v/>
      </c>
      <c r="Y5" s="90" t="str">
        <f>IFERROR(IF(Brownie9!$M13="-","-",IF(Brownie9!$N13&lt;&gt;"","X",IF(AND(Brownie9!$M13&lt;&gt;"",Brownie9!$M13&lt;&gt;"-"),"/",""))),"")</f>
        <v/>
      </c>
      <c r="Z5" s="63" t="str">
        <f>IFERROR(IF(Brownie10!$M13="-","-",IF(Brownie10!$N13&lt;&gt;"","X",IF(AND(Brownie10!$M13&lt;&gt;"",Brownie10!$M13&lt;&gt;"-"),"/",""))),"")</f>
        <v/>
      </c>
      <c r="AA5" s="63" t="str">
        <f>IFERROR(IF(Brownie11!$M13="-","-",IF(Brownie11!$N13&lt;&gt;"","X",IF(AND(Brownie11!$M13&lt;&gt;"",Brownie11!$M13&lt;&gt;"-"),"/",""))),"")</f>
        <v/>
      </c>
      <c r="AB5" s="66" t="str">
        <f>IFERROR(IF(Brownie12!$M13="-","-",IF(Brownie12!$N13&lt;&gt;"","X",IF(AND(Brownie12!$M13&lt;&gt;"",Brownie12!$M13&lt;&gt;"-"),"/",""))),"")</f>
        <v/>
      </c>
    </row>
    <row r="6" spans="1:28" ht="15.75" thickBot="1" x14ac:dyDescent="0.3">
      <c r="A6" s="116" t="s">
        <v>21</v>
      </c>
      <c r="B6" s="67" t="str">
        <f>IFERROR(IF(Brownie1!$I7="-","-",IF(Brownie1!$J7&lt;&gt;"","X",IF(AND(Brownie1!$I7&lt;&gt;"",Brownie1!$I7&lt;&gt;"-"),"/",""))),"")</f>
        <v/>
      </c>
      <c r="C6" s="68" t="str">
        <f>IFERROR(IF(Brownie2!$I7="-","-",IF(Brownie2!$J7&lt;&gt;"","X",IF(AND(Brownie2!$I7&lt;&gt;"",Brownie2!$I7&lt;&gt;"-"),"/",""))),"")</f>
        <v/>
      </c>
      <c r="D6" s="68" t="str">
        <f>IFERROR(IF(Brownie3!$I7="-","-",IF(Brownie3!$J7&lt;&gt;"","X",IF(AND(Brownie3!$I7&lt;&gt;"",Brownie3!$I7&lt;&gt;"-"),"/",""))),"")</f>
        <v/>
      </c>
      <c r="E6" s="69" t="str">
        <f>IFERROR(IF(Brownie4!$I7="-","-",IF(Brownie4!$J7&lt;&gt;"","X",IF(AND(Brownie4!$I7&lt;&gt;"",Brownie4!$I7&lt;&gt;"-"),"/",""))),"")</f>
        <v/>
      </c>
      <c r="F6" s="67" t="str">
        <f>IFERROR(IF(Brownie5!$I7="-","-",IF(Brownie5!$J7&lt;&gt;"","X",IF(AND(Brownie5!$I7&lt;&gt;"",Brownie5!$I7&lt;&gt;"-"),"/",""))),"")</f>
        <v/>
      </c>
      <c r="G6" s="68" t="str">
        <f>IFERROR(IF(Brownie6!$I7="-","-",IF(Brownie6!$J7&lt;&gt;"","X",IF(AND(Brownie6!$I7&lt;&gt;"",Brownie6!$I7&lt;&gt;"-"),"/",""))),"")</f>
        <v/>
      </c>
      <c r="H6" s="68" t="str">
        <f>IFERROR(IF(Brownie7!$I7="-","-",IF(Brownie7!$J7&lt;&gt;"","X",IF(AND(Brownie7!$I7&lt;&gt;"",Brownie7!$I7&lt;&gt;"-"),"/",""))),"")</f>
        <v/>
      </c>
      <c r="I6" s="69" t="str">
        <f>IFERROR(IF(Brownie8!$I7="-","-",IF(Brownie8!$J7&lt;&gt;"","X",IF(AND(Brownie8!$I7&lt;&gt;"",Brownie8!$I7&lt;&gt;"-"),"/",""))),"")</f>
        <v/>
      </c>
      <c r="J6" s="67" t="str">
        <f>IFERROR(IF(Brownie9!$I7="-","-",IF(Brownie9!$J7&lt;&gt;"","X",IF(AND(Brownie9!$I7&lt;&gt;"",Brownie9!$I7&lt;&gt;"-"),"/",""))),"")</f>
        <v/>
      </c>
      <c r="K6" s="68" t="str">
        <f>IFERROR(IF(Brownie10!$I7="-","-",IF(Brownie10!$J7&lt;&gt;"","X",IF(AND(Brownie10!$I7&lt;&gt;"",Brownie10!$I7&lt;&gt;"-"),"/",""))),"")</f>
        <v/>
      </c>
      <c r="L6" s="68" t="str">
        <f>IFERROR(IF(Brownie11!$I7="-","-",IF(Brownie11!$J7&lt;&gt;"","X",IF(AND(Brownie11!$I7&lt;&gt;"",Brownie11!$I7&lt;&gt;"-"),"/",""))),"")</f>
        <v/>
      </c>
      <c r="M6" s="69" t="str">
        <f>IFERROR(IF(Brownie12!$I7="-","-",IF(Brownie12!$J7&lt;&gt;"","X",IF(AND(Brownie12!$I7&lt;&gt;"",Brownie12!$I7&lt;&gt;"-"),"/",""))),"")</f>
        <v/>
      </c>
      <c r="O6" s="83" t="s">
        <v>4</v>
      </c>
      <c r="P6" s="64"/>
      <c r="Q6" s="65" t="str">
        <f>IFERROR(IF(Brownie1!$M14="-","-",IF(Brownie1!$N14&lt;&gt;"","X",IF(AND(Brownie1!$M14&lt;&gt;"",Brownie1!$M14&lt;&gt;"-"),"/",""))),"")</f>
        <v/>
      </c>
      <c r="R6" s="63" t="str">
        <f>IFERROR(IF(Brownie2!$M14="-","-",IF(Brownie2!$N14&lt;&gt;"","X",IF(AND(Brownie2!$M14&lt;&gt;"",Brownie2!$M14&lt;&gt;"-"),"/",""))),"")</f>
        <v/>
      </c>
      <c r="S6" s="63" t="str">
        <f>IFERROR(IF(Brownie3!$M14="-","-",IF(Brownie3!$N14&lt;&gt;"","X",IF(AND(Brownie3!$M14&lt;&gt;"",Brownie3!$M14&lt;&gt;"-"),"/",""))),"")</f>
        <v/>
      </c>
      <c r="T6" s="66" t="str">
        <f>IFERROR(IF(Brownie4!$M14="-","-",IF(Brownie4!$N14&lt;&gt;"","X",IF(AND(Brownie4!$M14&lt;&gt;"",Brownie4!$M14&lt;&gt;"-"),"/",""))),"")</f>
        <v/>
      </c>
      <c r="U6" s="65" t="str">
        <f>IFERROR(IF(Brownie5!$M14="-","-",IF(Brownie5!$N14&lt;&gt;"","X",IF(AND(Brownie5!$M14&lt;&gt;"",Brownie5!$M14&lt;&gt;"-"),"/",""))),"")</f>
        <v/>
      </c>
      <c r="V6" s="63" t="str">
        <f>IFERROR(IF(Brownie6!$M14="-","-",IF(Brownie6!$N14&lt;&gt;"","X",IF(AND(Brownie6!$M14&lt;&gt;"",Brownie6!$M14&lt;&gt;"-"),"/",""))),"")</f>
        <v/>
      </c>
      <c r="W6" s="63" t="str">
        <f>IFERROR(IF(Brownie7!$M14="-","-",IF(Brownie7!$N14&lt;&gt;"","X",IF(AND(Brownie7!$M14&lt;&gt;"",Brownie7!$M14&lt;&gt;"-"),"/",""))),"")</f>
        <v/>
      </c>
      <c r="X6" s="66" t="str">
        <f>IFERROR(IF(Brownie8!$M14="-","-",IF(Brownie8!$N14&lt;&gt;"","X",IF(AND(Brownie8!$M14&lt;&gt;"",Brownie8!$M14&lt;&gt;"-"),"/",""))),"")</f>
        <v/>
      </c>
      <c r="Y6" s="90" t="str">
        <f>IFERROR(IF(Brownie9!$M14="-","-",IF(Brownie9!$N14&lt;&gt;"","X",IF(AND(Brownie9!$M14&lt;&gt;"",Brownie9!$M14&lt;&gt;"-"),"/",""))),"")</f>
        <v/>
      </c>
      <c r="Z6" s="63" t="str">
        <f>IFERROR(IF(Brownie10!$M14="-","-",IF(Brownie10!$N14&lt;&gt;"","X",IF(AND(Brownie10!$M14&lt;&gt;"",Brownie10!$M14&lt;&gt;"-"),"/",""))),"")</f>
        <v/>
      </c>
      <c r="AA6" s="63" t="str">
        <f>IFERROR(IF(Brownie11!$M14="-","-",IF(Brownie11!$N14&lt;&gt;"","X",IF(AND(Brownie11!$M14&lt;&gt;"",Brownie11!$M14&lt;&gt;"-"),"/",""))),"")</f>
        <v/>
      </c>
      <c r="AB6" s="66" t="str">
        <f>IFERROR(IF(Brownie12!$M14="-","-",IF(Brownie12!$N14&lt;&gt;"","X",IF(AND(Brownie12!$M14&lt;&gt;"",Brownie12!$M14&lt;&gt;"-"),"/",""))),"")</f>
        <v/>
      </c>
    </row>
    <row r="7" spans="1:28" x14ac:dyDescent="0.25">
      <c r="A7" s="117" t="s">
        <v>22</v>
      </c>
      <c r="B7" s="70" t="str">
        <f>IFERROR(IF(Brownie1!$I8="-","-",IF(Brownie1!$J8&lt;&gt;"","X",IF(AND(Brownie1!$I8&lt;&gt;"",Brownie1!$I8&lt;&gt;"-"),"/",""))),"")</f>
        <v/>
      </c>
      <c r="C7" s="71" t="str">
        <f>IFERROR(IF(Brownie2!$I8="-","-",IF(Brownie2!$J8&lt;&gt;"","X",IF(AND(Brownie2!$I8&lt;&gt;"",Brownie2!$I8&lt;&gt;"-"),"/",""))),"")</f>
        <v/>
      </c>
      <c r="D7" s="71" t="str">
        <f>IFERROR(IF(Brownie3!$I8="-","-",IF(Brownie3!$J8&lt;&gt;"","X",IF(AND(Brownie3!$I8&lt;&gt;"",Brownie3!$I8&lt;&gt;"-"),"/",""))),"")</f>
        <v/>
      </c>
      <c r="E7" s="72" t="str">
        <f>IFERROR(IF(Brownie4!$I8="-","-",IF(Brownie4!$J8&lt;&gt;"","X",IF(AND(Brownie4!$I8&lt;&gt;"",Brownie4!$I8&lt;&gt;"-"),"/",""))),"")</f>
        <v/>
      </c>
      <c r="F7" s="70" t="str">
        <f>IFERROR(IF(Brownie5!$I8="-","-",IF(Brownie5!$J8&lt;&gt;"","X",IF(AND(Brownie5!$I8&lt;&gt;"",Brownie5!$I8&lt;&gt;"-"),"/",""))),"")</f>
        <v/>
      </c>
      <c r="G7" s="71" t="str">
        <f>IFERROR(IF(Brownie6!$I8="-","-",IF(Brownie6!$J8&lt;&gt;"","X",IF(AND(Brownie6!$I8&lt;&gt;"",Brownie6!$I8&lt;&gt;"-"),"/",""))),"")</f>
        <v/>
      </c>
      <c r="H7" s="71" t="str">
        <f>IFERROR(IF(Brownie7!$I8="-","-",IF(Brownie7!$J8&lt;&gt;"","X",IF(AND(Brownie7!$I8&lt;&gt;"",Brownie7!$I8&lt;&gt;"-"),"/",""))),"")</f>
        <v/>
      </c>
      <c r="I7" s="72" t="str">
        <f>IFERROR(IF(Brownie8!$I8="-","-",IF(Brownie8!$J8&lt;&gt;"","X",IF(AND(Brownie8!$I8&lt;&gt;"",Brownie8!$I8&lt;&gt;"-"),"/",""))),"")</f>
        <v/>
      </c>
      <c r="J7" s="70" t="str">
        <f>IFERROR(IF(Brownie9!$I8="-","-",IF(Brownie9!$J8&lt;&gt;"","X",IF(AND(Brownie9!$I8&lt;&gt;"",Brownie9!$I8&lt;&gt;"-"),"/",""))),"")</f>
        <v/>
      </c>
      <c r="K7" s="71" t="str">
        <f>IFERROR(IF(Brownie10!$I8="-","-",IF(Brownie10!$J8&lt;&gt;"","X",IF(AND(Brownie10!$I8&lt;&gt;"",Brownie10!$I8&lt;&gt;"-"),"/",""))),"")</f>
        <v/>
      </c>
      <c r="L7" s="71" t="str">
        <f>IFERROR(IF(Brownie11!$I8="-","-",IF(Brownie11!$J8&lt;&gt;"","X",IF(AND(Brownie11!$I8&lt;&gt;"",Brownie11!$I8&lt;&gt;"-"),"/",""))),"")</f>
        <v/>
      </c>
      <c r="M7" s="72" t="str">
        <f>IFERROR(IF(Brownie12!$I8="-","-",IF(Brownie12!$J8&lt;&gt;"","X",IF(AND(Brownie12!$I8&lt;&gt;"",Brownie12!$I8&lt;&gt;"-"),"/",""))),"")</f>
        <v/>
      </c>
      <c r="O7" s="83" t="s">
        <v>5</v>
      </c>
      <c r="P7" s="64"/>
      <c r="Q7" s="65" t="str">
        <f>IFERROR(IF(Brownie1!$M15="-","-",IF(Brownie1!$N15&lt;&gt;"","X",IF(AND(Brownie1!$M15&lt;&gt;"",Brownie1!$M15&lt;&gt;"-"),"/",""))),"")</f>
        <v/>
      </c>
      <c r="R7" s="63" t="str">
        <f>IFERROR(IF(Brownie2!$M15="-","-",IF(Brownie2!$N15&lt;&gt;"","X",IF(AND(Brownie2!$M15&lt;&gt;"",Brownie2!$M15&lt;&gt;"-"),"/",""))),"")</f>
        <v/>
      </c>
      <c r="S7" s="63" t="str">
        <f>IFERROR(IF(Brownie3!$M15="-","-",IF(Brownie3!$N15&lt;&gt;"","X",IF(AND(Brownie3!$M15&lt;&gt;"",Brownie3!$M15&lt;&gt;"-"),"/",""))),"")</f>
        <v/>
      </c>
      <c r="T7" s="66" t="str">
        <f>IFERROR(IF(Brownie4!$M15="-","-",IF(Brownie4!$N15&lt;&gt;"","X",IF(AND(Brownie4!$M15&lt;&gt;"",Brownie4!$M15&lt;&gt;"-"),"/",""))),"")</f>
        <v/>
      </c>
      <c r="U7" s="65" t="str">
        <f>IFERROR(IF(Brownie5!$M15="-","-",IF(Brownie5!$N15&lt;&gt;"","X",IF(AND(Brownie5!$M15&lt;&gt;"",Brownie5!$M15&lt;&gt;"-"),"/",""))),"")</f>
        <v/>
      </c>
      <c r="V7" s="63" t="str">
        <f>IFERROR(IF(Brownie6!$M15="-","-",IF(Brownie6!$N15&lt;&gt;"","X",IF(AND(Brownie6!$M15&lt;&gt;"",Brownie6!$M15&lt;&gt;"-"),"/",""))),"")</f>
        <v/>
      </c>
      <c r="W7" s="63" t="str">
        <f>IFERROR(IF(Brownie7!$M15="-","-",IF(Brownie7!$N15&lt;&gt;"","X",IF(AND(Brownie7!$M15&lt;&gt;"",Brownie7!$M15&lt;&gt;"-"),"/",""))),"")</f>
        <v/>
      </c>
      <c r="X7" s="66" t="str">
        <f>IFERROR(IF(Brownie8!$M15="-","-",IF(Brownie8!$N15&lt;&gt;"","X",IF(AND(Brownie8!$M15&lt;&gt;"",Brownie8!$M15&lt;&gt;"-"),"/",""))),"")</f>
        <v/>
      </c>
      <c r="Y7" s="90" t="str">
        <f>IFERROR(IF(Brownie9!$M15="-","-",IF(Brownie9!$N15&lt;&gt;"","X",IF(AND(Brownie9!$M15&lt;&gt;"",Brownie9!$M15&lt;&gt;"-"),"/",""))),"")</f>
        <v/>
      </c>
      <c r="Z7" s="63" t="str">
        <f>IFERROR(IF(Brownie10!$M15="-","-",IF(Brownie10!$N15&lt;&gt;"","X",IF(AND(Brownie10!$M15&lt;&gt;"",Brownie10!$M15&lt;&gt;"-"),"/",""))),"")</f>
        <v/>
      </c>
      <c r="AA7" s="63" t="str">
        <f>IFERROR(IF(Brownie11!$M15="-","-",IF(Brownie11!$N15&lt;&gt;"","X",IF(AND(Brownie11!$M15&lt;&gt;"",Brownie11!$M15&lt;&gt;"-"),"/",""))),"")</f>
        <v/>
      </c>
      <c r="AB7" s="66" t="str">
        <f>IFERROR(IF(Brownie12!$M15="-","-",IF(Brownie12!$N15&lt;&gt;"","X",IF(AND(Brownie12!$M15&lt;&gt;"",Brownie12!$M15&lt;&gt;"-"),"/",""))),"")</f>
        <v/>
      </c>
    </row>
    <row r="8" spans="1:28" ht="15.75" thickBot="1" x14ac:dyDescent="0.3">
      <c r="A8" s="116" t="s">
        <v>23</v>
      </c>
      <c r="B8" s="65" t="str">
        <f>IFERROR(IF(Brownie1!$I9="-","-",IF(Brownie1!$J9&lt;&gt;"","X",IF(AND(Brownie1!$I9&lt;&gt;"",Brownie1!$I9&lt;&gt;"-"),"/",""))),"")</f>
        <v/>
      </c>
      <c r="C8" s="63" t="str">
        <f>IFERROR(IF(Brownie2!$I9="-","-",IF(Brownie2!$J9&lt;&gt;"","X",IF(AND(Brownie2!$I9&lt;&gt;"",Brownie2!$I9&lt;&gt;"-"),"/",""))),"")</f>
        <v/>
      </c>
      <c r="D8" s="63" t="str">
        <f>IFERROR(IF(Brownie3!$I9="-","-",IF(Brownie3!$J9&lt;&gt;"","X",IF(AND(Brownie3!$I9&lt;&gt;"",Brownie3!$I9&lt;&gt;"-"),"/",""))),"")</f>
        <v/>
      </c>
      <c r="E8" s="66" t="str">
        <f>IFERROR(IF(Brownie4!$I9="-","-",IF(Brownie4!$J9&lt;&gt;"","X",IF(AND(Brownie4!$I9&lt;&gt;"",Brownie4!$I9&lt;&gt;"-"),"/",""))),"")</f>
        <v/>
      </c>
      <c r="F8" s="65" t="str">
        <f>IFERROR(IF(Brownie5!$I9="-","-",IF(Brownie5!$J9&lt;&gt;"","X",IF(AND(Brownie5!$I9&lt;&gt;"",Brownie5!$I9&lt;&gt;"-"),"/",""))),"")</f>
        <v/>
      </c>
      <c r="G8" s="63" t="str">
        <f>IFERROR(IF(Brownie6!$I9="-","-",IF(Brownie6!$J9&lt;&gt;"","X",IF(AND(Brownie6!$I9&lt;&gt;"",Brownie6!$I9&lt;&gt;"-"),"/",""))),"")</f>
        <v/>
      </c>
      <c r="H8" s="63" t="str">
        <f>IFERROR(IF(Brownie7!$I9="-","-",IF(Brownie7!$J9&lt;&gt;"","X",IF(AND(Brownie7!$I9&lt;&gt;"",Brownie7!$I9&lt;&gt;"-"),"/",""))),"")</f>
        <v/>
      </c>
      <c r="I8" s="66" t="str">
        <f>IFERROR(IF(Brownie8!$I9="-","-",IF(Brownie8!$J9&lt;&gt;"","X",IF(AND(Brownie8!$I9&lt;&gt;"",Brownie8!$I9&lt;&gt;"-"),"/",""))),"")</f>
        <v/>
      </c>
      <c r="J8" s="65" t="str">
        <f>IFERROR(IF(Brownie9!$I9="-","-",IF(Brownie9!$J9&lt;&gt;"","X",IF(AND(Brownie9!$I9&lt;&gt;"",Brownie9!$I9&lt;&gt;"-"),"/",""))),"")</f>
        <v/>
      </c>
      <c r="K8" s="63" t="str">
        <f>IFERROR(IF(Brownie10!$I9="-","-",IF(Brownie10!$J9&lt;&gt;"","X",IF(AND(Brownie10!$I9&lt;&gt;"",Brownie10!$I9&lt;&gt;"-"),"/",""))),"")</f>
        <v/>
      </c>
      <c r="L8" s="63" t="str">
        <f>IFERROR(IF(Brownie11!$I9="-","-",IF(Brownie11!$J9&lt;&gt;"","X",IF(AND(Brownie11!$I9&lt;&gt;"",Brownie11!$I9&lt;&gt;"-"),"/",""))),"")</f>
        <v/>
      </c>
      <c r="M8" s="66" t="str">
        <f>IFERROR(IF(Brownie12!$I9="-","-",IF(Brownie12!$J9&lt;&gt;"","X",IF(AND(Brownie12!$I9&lt;&gt;"",Brownie12!$I9&lt;&gt;"-"),"/",""))),"")</f>
        <v/>
      </c>
      <c r="O8" s="85" t="s">
        <v>6</v>
      </c>
      <c r="P8" s="112"/>
      <c r="Q8" s="76" t="str">
        <f>IFERROR(IF(Brownie1!$M16="-","-",IF(Brownie1!$N16&lt;&gt;"","X",IF(AND(Brownie1!$M16&lt;&gt;"",Brownie1!$M16&lt;&gt;"-"),"/",""))),"")</f>
        <v/>
      </c>
      <c r="R8" s="77" t="str">
        <f>IFERROR(IF(Brownie2!$M16="-","-",IF(Brownie2!$N16&lt;&gt;"","X",IF(AND(Brownie2!$M16&lt;&gt;"",Brownie2!$M16&lt;&gt;"-"),"/",""))),"")</f>
        <v/>
      </c>
      <c r="S8" s="77" t="str">
        <f>IFERROR(IF(Brownie3!$M16="-","-",IF(Brownie3!$N16&lt;&gt;"","X",IF(AND(Brownie3!$M16&lt;&gt;"",Brownie3!$M16&lt;&gt;"-"),"/",""))),"")</f>
        <v/>
      </c>
      <c r="T8" s="78" t="str">
        <f>IFERROR(IF(Brownie4!$M16="-","-",IF(Brownie4!$N16&lt;&gt;"","X",IF(AND(Brownie4!$M16&lt;&gt;"",Brownie4!$M16&lt;&gt;"-"),"/",""))),"")</f>
        <v/>
      </c>
      <c r="U8" s="76" t="str">
        <f>IFERROR(IF(Brownie5!$M16="-","-",IF(Brownie5!$N16&lt;&gt;"","X",IF(AND(Brownie5!$M16&lt;&gt;"",Brownie5!$M16&lt;&gt;"-"),"/",""))),"")</f>
        <v/>
      </c>
      <c r="V8" s="77" t="str">
        <f>IFERROR(IF(Brownie6!$M16="-","-",IF(Brownie6!$N16&lt;&gt;"","X",IF(AND(Brownie6!$M16&lt;&gt;"",Brownie6!$M16&lt;&gt;"-"),"/",""))),"")</f>
        <v/>
      </c>
      <c r="W8" s="77" t="str">
        <f>IFERROR(IF(Brownie7!$M16="-","-",IF(Brownie7!$N16&lt;&gt;"","X",IF(AND(Brownie7!$M16&lt;&gt;"",Brownie7!$M16&lt;&gt;"-"),"/",""))),"")</f>
        <v/>
      </c>
      <c r="X8" s="78" t="str">
        <f>IFERROR(IF(Brownie8!$M16="-","-",IF(Brownie8!$N16&lt;&gt;"","X",IF(AND(Brownie8!$M16&lt;&gt;"",Brownie8!$M16&lt;&gt;"-"),"/",""))),"")</f>
        <v/>
      </c>
      <c r="Y8" s="113" t="str">
        <f>IFERROR(IF(Brownie9!$M16="-","-",IF(Brownie9!$N16&lt;&gt;"","X",IF(AND(Brownie9!$M16&lt;&gt;"",Brownie9!$M16&lt;&gt;"-"),"/",""))),"")</f>
        <v/>
      </c>
      <c r="Z8" s="77" t="str">
        <f>IFERROR(IF(Brownie10!$M16="-","-",IF(Brownie10!$N16&lt;&gt;"","X",IF(AND(Brownie10!$M16&lt;&gt;"",Brownie10!$M16&lt;&gt;"-"),"/",""))),"")</f>
        <v/>
      </c>
      <c r="AA8" s="77" t="str">
        <f>IFERROR(IF(Brownie11!$M16="-","-",IF(Brownie11!$N16&lt;&gt;"","X",IF(AND(Brownie11!$M16&lt;&gt;"",Brownie11!$M16&lt;&gt;"-"),"/",""))),"")</f>
        <v/>
      </c>
      <c r="AB8" s="78" t="str">
        <f>IFERROR(IF(Brownie12!$M16="-","-",IF(Brownie12!$N16&lt;&gt;"","X",IF(AND(Brownie12!$M16&lt;&gt;"",Brownie12!$M16&lt;&gt;"-"),"/",""))),"")</f>
        <v/>
      </c>
    </row>
    <row r="9" spans="1:28" ht="15.75" thickBot="1" x14ac:dyDescent="0.3">
      <c r="A9" s="116" t="s">
        <v>24</v>
      </c>
      <c r="B9" s="65" t="str">
        <f>IFERROR(IF(Brownie1!$I10="-","-",IF(Brownie1!$J10&lt;&gt;"","X",IF(AND(Brownie1!$I10&lt;&gt;"",Brownie1!$I10&lt;&gt;"-"),"/",""))),"")</f>
        <v/>
      </c>
      <c r="C9" s="63" t="str">
        <f>IFERROR(IF(Brownie2!$I10="-","-",IF(Brownie2!$J10&lt;&gt;"","X",IF(AND(Brownie2!$I10&lt;&gt;"",Brownie2!$I10&lt;&gt;"-"),"/",""))),"")</f>
        <v/>
      </c>
      <c r="D9" s="63" t="str">
        <f>IFERROR(IF(Brownie3!$I10="-","-",IF(Brownie3!$J10&lt;&gt;"","X",IF(AND(Brownie3!$I10&lt;&gt;"",Brownie3!$I10&lt;&gt;"-"),"/",""))),"")</f>
        <v/>
      </c>
      <c r="E9" s="66" t="str">
        <f>IFERROR(IF(Brownie4!$I10="-","-",IF(Brownie4!$J10&lt;&gt;"","X",IF(AND(Brownie4!$I10&lt;&gt;"",Brownie4!$I10&lt;&gt;"-"),"/",""))),"")</f>
        <v/>
      </c>
      <c r="F9" s="65" t="str">
        <f>IFERROR(IF(Brownie5!$I10="-","-",IF(Brownie5!$J10&lt;&gt;"","X",IF(AND(Brownie5!$I10&lt;&gt;"",Brownie5!$I10&lt;&gt;"-"),"/",""))),"")</f>
        <v/>
      </c>
      <c r="G9" s="63" t="str">
        <f>IFERROR(IF(Brownie6!$I10="-","-",IF(Brownie6!$J10&lt;&gt;"","X",IF(AND(Brownie6!$I10&lt;&gt;"",Brownie6!$I10&lt;&gt;"-"),"/",""))),"")</f>
        <v/>
      </c>
      <c r="H9" s="63" t="str">
        <f>IFERROR(IF(Brownie7!$I10="-","-",IF(Brownie7!$J10&lt;&gt;"","X",IF(AND(Brownie7!$I10&lt;&gt;"",Brownie7!$I10&lt;&gt;"-"),"/",""))),"")</f>
        <v/>
      </c>
      <c r="I9" s="66" t="str">
        <f>IFERROR(IF(Brownie8!$I10="-","-",IF(Brownie8!$J10&lt;&gt;"","X",IF(AND(Brownie8!$I10&lt;&gt;"",Brownie8!$I10&lt;&gt;"-"),"/",""))),"")</f>
        <v/>
      </c>
      <c r="J9" s="65" t="str">
        <f>IFERROR(IF(Brownie9!$I10="-","-",IF(Brownie9!$J10&lt;&gt;"","X",IF(AND(Brownie9!$I10&lt;&gt;"",Brownie9!$I10&lt;&gt;"-"),"/",""))),"")</f>
        <v/>
      </c>
      <c r="K9" s="63" t="str">
        <f>IFERROR(IF(Brownie10!$I10="-","-",IF(Brownie10!$J10&lt;&gt;"","X",IF(AND(Brownie10!$I10&lt;&gt;"",Brownie10!$I10&lt;&gt;"-"),"/",""))),"")</f>
        <v/>
      </c>
      <c r="L9" s="63" t="str">
        <f>IFERROR(IF(Brownie11!$I10="-","-",IF(Brownie11!$J10&lt;&gt;"","X",IF(AND(Brownie11!$I10&lt;&gt;"",Brownie11!$I10&lt;&gt;"-"),"/",""))),"")</f>
        <v/>
      </c>
      <c r="M9" s="66" t="str">
        <f>IFERROR(IF(Brownie12!$I10="-","-",IF(Brownie12!$J10&lt;&gt;"","X",IF(AND(Brownie12!$I10&lt;&gt;"",Brownie12!$I10&lt;&gt;"-"),"/",""))),"")</f>
        <v/>
      </c>
      <c r="O9" s="92" t="s">
        <v>69</v>
      </c>
      <c r="P9" s="109"/>
      <c r="Q9" s="110"/>
      <c r="R9" s="110"/>
      <c r="S9" s="110"/>
      <c r="T9" s="110"/>
      <c r="U9" s="110"/>
      <c r="V9" s="110"/>
      <c r="W9" s="110"/>
      <c r="X9" s="110"/>
      <c r="Y9" s="110"/>
      <c r="Z9" s="110"/>
      <c r="AA9" s="110"/>
      <c r="AB9" s="111"/>
    </row>
    <row r="10" spans="1:28" ht="15.75" thickBot="1" x14ac:dyDescent="0.3">
      <c r="A10" s="116" t="s">
        <v>25</v>
      </c>
      <c r="B10" s="76" t="str">
        <f>IFERROR(IF(Brownie1!$I11="-","-",IF(Brownie1!$J11&lt;&gt;"","X",IF(AND(Brownie1!$I11&lt;&gt;"",Brownie1!$I11&lt;&gt;"-"),"/",""))),"")</f>
        <v/>
      </c>
      <c r="C10" s="77" t="str">
        <f>IFERROR(IF(Brownie2!$I11="-","-",IF(Brownie2!$J11&lt;&gt;"","X",IF(AND(Brownie2!$I11&lt;&gt;"",Brownie2!$I11&lt;&gt;"-"),"/",""))),"")</f>
        <v/>
      </c>
      <c r="D10" s="77" t="str">
        <f>IFERROR(IF(Brownie3!$I11="-","-",IF(Brownie3!$J11&lt;&gt;"","X",IF(AND(Brownie3!$I11&lt;&gt;"",Brownie3!$I11&lt;&gt;"-"),"/",""))),"")</f>
        <v/>
      </c>
      <c r="E10" s="78" t="str">
        <f>IFERROR(IF(Brownie4!$I11="-","-",IF(Brownie4!$J11&lt;&gt;"","X",IF(AND(Brownie4!$I11&lt;&gt;"",Brownie4!$I11&lt;&gt;"-"),"/",""))),"")</f>
        <v/>
      </c>
      <c r="F10" s="76" t="str">
        <f>IFERROR(IF(Brownie5!$I11="-","-",IF(Brownie5!$J11&lt;&gt;"","X",IF(AND(Brownie5!$I11&lt;&gt;"",Brownie5!$I11&lt;&gt;"-"),"/",""))),"")</f>
        <v/>
      </c>
      <c r="G10" s="77" t="str">
        <f>IFERROR(IF(Brownie6!$I11="-","-",IF(Brownie6!$J11&lt;&gt;"","X",IF(AND(Brownie6!$I11&lt;&gt;"",Brownie6!$I11&lt;&gt;"-"),"/",""))),"")</f>
        <v/>
      </c>
      <c r="H10" s="77" t="str">
        <f>IFERROR(IF(Brownie7!$I11="-","-",IF(Brownie7!$J11&lt;&gt;"","X",IF(AND(Brownie7!$I11&lt;&gt;"",Brownie7!$I11&lt;&gt;"-"),"/",""))),"")</f>
        <v/>
      </c>
      <c r="I10" s="78" t="str">
        <f>IFERROR(IF(Brownie8!$I11="-","-",IF(Brownie8!$J11&lt;&gt;"","X",IF(AND(Brownie8!$I11&lt;&gt;"",Brownie8!$I11&lt;&gt;"-"),"/",""))),"")</f>
        <v/>
      </c>
      <c r="J10" s="76" t="str">
        <f>IFERROR(IF(Brownie9!$I11="-","-",IF(Brownie9!$J11&lt;&gt;"","X",IF(AND(Brownie9!$I11&lt;&gt;"",Brownie9!$I11&lt;&gt;"-"),"/",""))),"")</f>
        <v/>
      </c>
      <c r="K10" s="77" t="str">
        <f>IFERROR(IF(Brownie10!$I11="-","-",IF(Brownie10!$J11&lt;&gt;"","X",IF(AND(Brownie10!$I11&lt;&gt;"",Brownie10!$I11&lt;&gt;"-"),"/",""))),"")</f>
        <v/>
      </c>
      <c r="L10" s="77" t="str">
        <f>IFERROR(IF(Brownie11!$I11="-","-",IF(Brownie11!$J11&lt;&gt;"","X",IF(AND(Brownie11!$I11&lt;&gt;"",Brownie11!$I11&lt;&gt;"-"),"/",""))),"")</f>
        <v/>
      </c>
      <c r="M10" s="78" t="str">
        <f>IFERROR(IF(Brownie12!$I11="-","-",IF(Brownie12!$J11&lt;&gt;"","X",IF(AND(Brownie12!$I11&lt;&gt;"",Brownie12!$I11&lt;&gt;"-"),"/",""))),"")</f>
        <v/>
      </c>
      <c r="O10" s="87" t="s">
        <v>7</v>
      </c>
      <c r="P10" s="107"/>
      <c r="Q10" s="73" t="str">
        <f>IFERROR(IF(Brownie1!$M23="-","-",IF(Brownie1!$N23&lt;&gt;"","X",IF(AND(Brownie1!$M23&lt;&gt;"",Brownie1!$M23&lt;&gt;"-"),"/",""))),"")</f>
        <v/>
      </c>
      <c r="R10" s="71" t="str">
        <f>IFERROR(IF(Brownie2!$M23="-","-",IF(Brownie2!$N23&lt;&gt;"","X",IF(AND(Brownie2!$M23&lt;&gt;"",Brownie2!$M23&lt;&gt;"-"),"/",""))),"")</f>
        <v/>
      </c>
      <c r="S10" s="71" t="str">
        <f>IFERROR(IF(Brownie3!$M23="-","-",IF(Brownie3!$N23&lt;&gt;"","X",IF(AND(Brownie3!$M23&lt;&gt;"",Brownie3!$M23&lt;&gt;"-"),"/",""))),"")</f>
        <v/>
      </c>
      <c r="T10" s="72" t="str">
        <f>IFERROR(IF(Brownie4!$M23="-","-",IF(Brownie4!$N23&lt;&gt;"","X",IF(AND(Brownie4!$M23&lt;&gt;"",Brownie4!$M23&lt;&gt;"-"),"/",""))),"")</f>
        <v/>
      </c>
      <c r="U10" s="70" t="str">
        <f>IFERROR(IF(Brownie5!$M23="-","-",IF(Brownie5!$N23&lt;&gt;"","X",IF(AND(Brownie5!$M23&lt;&gt;"",Brownie5!$M23&lt;&gt;"-"),"/",""))),"")</f>
        <v/>
      </c>
      <c r="V10" s="71" t="str">
        <f>IFERROR(IF(Brownie6!$M23="-","-",IF(Brownie6!$N23&lt;&gt;"","X",IF(AND(Brownie6!$M23&lt;&gt;"",Brownie6!$M23&lt;&gt;"-"),"/",""))),"")</f>
        <v/>
      </c>
      <c r="W10" s="71" t="str">
        <f>IFERROR(IF(Brownie7!$M23="-","-",IF(Brownie7!$N23&lt;&gt;"","X",IF(AND(Brownie7!$M23&lt;&gt;"",Brownie7!$M23&lt;&gt;"-"),"/",""))),"")</f>
        <v/>
      </c>
      <c r="X10" s="72" t="str">
        <f>IFERROR(IF(Brownie8!$M23="-","-",IF(Brownie8!$N23&lt;&gt;"","X",IF(AND(Brownie8!$M23&lt;&gt;"",Brownie8!$M23&lt;&gt;"-"),"/",""))),"")</f>
        <v/>
      </c>
      <c r="Y10" s="108" t="str">
        <f>IFERROR(IF(Brownie9!$M23="-","-",IF(Brownie9!$N23&lt;&gt;"","X",IF(AND(Brownie9!$M23&lt;&gt;"",Brownie9!$M23&lt;&gt;"-"),"/",""))),"")</f>
        <v/>
      </c>
      <c r="Z10" s="71" t="str">
        <f>IFERROR(IF(Brownie10!$M23="-","-",IF(Brownie10!$N23&lt;&gt;"","X",IF(AND(Brownie10!$M23&lt;&gt;"",Brownie10!$M23&lt;&gt;"-"),"/",""))),"")</f>
        <v/>
      </c>
      <c r="AA10" s="71" t="str">
        <f>IFERROR(IF(Brownie11!$M23="-","-",IF(Brownie11!$N23&lt;&gt;"","X",IF(AND(Brownie11!$M23&lt;&gt;"",Brownie11!$M23&lt;&gt;"-"),"/",""))),"")</f>
        <v/>
      </c>
      <c r="AB10" s="72" t="str">
        <f>IFERROR(IF(Brownie12!$M23="-","-",IF(Brownie12!$N23&lt;&gt;"","X",IF(AND(Brownie12!$M23&lt;&gt;"",Brownie12!$M23&lt;&gt;"-"),"/",""))),"")</f>
        <v/>
      </c>
    </row>
    <row r="11" spans="1:28" x14ac:dyDescent="0.25">
      <c r="A11" s="117" t="s">
        <v>26</v>
      </c>
      <c r="B11" s="73" t="str">
        <f>IFERROR(IF(Brownie1!$I12="-","-",IF(Brownie1!$J12&lt;&gt;"","X",IF(AND(Brownie1!$I12&lt;&gt;"",Brownie1!$I12&lt;&gt;"-"),"/",""))),"")</f>
        <v/>
      </c>
      <c r="C11" s="74" t="str">
        <f>IFERROR(IF(Brownie2!$I12="-","-",IF(Brownie2!$J12&lt;&gt;"","X",IF(AND(Brownie2!$I12&lt;&gt;"",Brownie2!$I12&lt;&gt;"-"),"/",""))),"")</f>
        <v/>
      </c>
      <c r="D11" s="74" t="str">
        <f>IFERROR(IF(Brownie3!$I12="-","-",IF(Brownie3!$J12&lt;&gt;"","X",IF(AND(Brownie3!$I12&lt;&gt;"",Brownie3!$I12&lt;&gt;"-"),"/",""))),"")</f>
        <v/>
      </c>
      <c r="E11" s="75" t="str">
        <f>IFERROR(IF(Brownie4!$I12="-","-",IF(Brownie4!$J12&lt;&gt;"","X",IF(AND(Brownie4!$I12&lt;&gt;"",Brownie4!$I12&lt;&gt;"-"),"/",""))),"")</f>
        <v/>
      </c>
      <c r="F11" s="73" t="str">
        <f>IFERROR(IF(Brownie5!$I12="-","-",IF(Brownie5!$J12&lt;&gt;"","X",IF(AND(Brownie5!$I12&lt;&gt;"",Brownie5!$I12&lt;&gt;"-"),"/",""))),"")</f>
        <v/>
      </c>
      <c r="G11" s="74" t="str">
        <f>IFERROR(IF(Brownie6!$I12="-","-",IF(Brownie6!$J12&lt;&gt;"","X",IF(AND(Brownie6!$I12&lt;&gt;"",Brownie6!$I12&lt;&gt;"-"),"/",""))),"")</f>
        <v/>
      </c>
      <c r="H11" s="74" t="str">
        <f>IFERROR(IF(Brownie7!$I12="-","-",IF(Brownie7!$J12&lt;&gt;"","X",IF(AND(Brownie7!$I12&lt;&gt;"",Brownie7!$I12&lt;&gt;"-"),"/",""))),"")</f>
        <v/>
      </c>
      <c r="I11" s="75" t="str">
        <f>IFERROR(IF(Brownie8!$I12="-","-",IF(Brownie8!$J12&lt;&gt;"","X",IF(AND(Brownie8!$I12&lt;&gt;"",Brownie8!$I12&lt;&gt;"-"),"/",""))),"")</f>
        <v/>
      </c>
      <c r="J11" s="73" t="str">
        <f>IFERROR(IF(Brownie9!$I12="-","-",IF(Brownie9!$J12&lt;&gt;"","X",IF(AND(Brownie9!$I12&lt;&gt;"",Brownie9!$I12&lt;&gt;"-"),"/",""))),"")</f>
        <v/>
      </c>
      <c r="K11" s="74" t="str">
        <f>IFERROR(IF(Brownie10!$I12="-","-",IF(Brownie10!$J12&lt;&gt;"","X",IF(AND(Brownie10!$I12&lt;&gt;"",Brownie10!$I12&lt;&gt;"-"),"/",""))),"")</f>
        <v/>
      </c>
      <c r="L11" s="74" t="str">
        <f>IFERROR(IF(Brownie11!$I12="-","-",IF(Brownie11!$J12&lt;&gt;"","X",IF(AND(Brownie11!$I12&lt;&gt;"",Brownie11!$I12&lt;&gt;"-"),"/",""))),"")</f>
        <v/>
      </c>
      <c r="M11" s="75" t="str">
        <f>IFERROR(IF(Brownie12!$I12="-","-",IF(Brownie12!$J12&lt;&gt;"","X",IF(AND(Brownie12!$I12&lt;&gt;"",Brownie12!$I12&lt;&gt;"-"),"/",""))),"")</f>
        <v/>
      </c>
      <c r="O11" s="83" t="s">
        <v>8</v>
      </c>
      <c r="P11" s="64"/>
      <c r="Q11" s="65" t="str">
        <f>IFERROR(IF(Brownie1!$M24="-","-",IF(Brownie1!$N24&lt;&gt;"","X",IF(AND(Brownie1!$M24&lt;&gt;"",Brownie1!$M24&lt;&gt;"-"),"/",""))),"")</f>
        <v/>
      </c>
      <c r="R11" s="63" t="str">
        <f>IFERROR(IF(Brownie2!$M24="-","-",IF(Brownie2!$N24&lt;&gt;"","X",IF(AND(Brownie2!$M24&lt;&gt;"",Brownie2!$M24&lt;&gt;"-"),"/",""))),"")</f>
        <v/>
      </c>
      <c r="S11" s="63" t="str">
        <f>IFERROR(IF(Brownie3!$M24="-","-",IF(Brownie3!$N24&lt;&gt;"","X",IF(AND(Brownie3!$M24&lt;&gt;"",Brownie3!$M24&lt;&gt;"-"),"/",""))),"")</f>
        <v/>
      </c>
      <c r="T11" s="66" t="str">
        <f>IFERROR(IF(Brownie4!$M24="-","-",IF(Brownie4!$N24&lt;&gt;"","X",IF(AND(Brownie4!$M24&lt;&gt;"",Brownie4!$M24&lt;&gt;"-"),"/",""))),"")</f>
        <v/>
      </c>
      <c r="U11" s="65" t="str">
        <f>IFERROR(IF(Brownie5!$M24="-","-",IF(Brownie5!$N24&lt;&gt;"","X",IF(AND(Brownie5!$M24&lt;&gt;"",Brownie5!$M24&lt;&gt;"-"),"/",""))),"")</f>
        <v/>
      </c>
      <c r="V11" s="63" t="str">
        <f>IFERROR(IF(Brownie6!$M24="-","-",IF(Brownie6!$N24&lt;&gt;"","X",IF(AND(Brownie6!$M24&lt;&gt;"",Brownie6!$M24&lt;&gt;"-"),"/",""))),"")</f>
        <v/>
      </c>
      <c r="W11" s="63" t="str">
        <f>IFERROR(IF(Brownie7!$M24="-","-",IF(Brownie7!$N24&lt;&gt;"","X",IF(AND(Brownie7!$M24&lt;&gt;"",Brownie7!$M24&lt;&gt;"-"),"/",""))),"")</f>
        <v/>
      </c>
      <c r="X11" s="66" t="str">
        <f>IFERROR(IF(Brownie8!$M24="-","-",IF(Brownie8!$N24&lt;&gt;"","X",IF(AND(Brownie8!$M24&lt;&gt;"",Brownie8!$M24&lt;&gt;"-"),"/",""))),"")</f>
        <v/>
      </c>
      <c r="Y11" s="90" t="str">
        <f>IFERROR(IF(Brownie9!$M24="-","-",IF(Brownie9!$N24&lt;&gt;"","X",IF(AND(Brownie9!$M24&lt;&gt;"",Brownie9!$M24&lt;&gt;"-"),"/",""))),"")</f>
        <v/>
      </c>
      <c r="Z11" s="63" t="str">
        <f>IFERROR(IF(Brownie10!$M24="-","-",IF(Brownie10!$N24&lt;&gt;"","X",IF(AND(Brownie10!$M24&lt;&gt;"",Brownie10!$M24&lt;&gt;"-"),"/",""))),"")</f>
        <v/>
      </c>
      <c r="AA11" s="63" t="str">
        <f>IFERROR(IF(Brownie11!$M24="-","-",IF(Brownie11!$N24&lt;&gt;"","X",IF(AND(Brownie11!$M24&lt;&gt;"",Brownie11!$M24&lt;&gt;"-"),"/",""))),"")</f>
        <v/>
      </c>
      <c r="AB11" s="66" t="str">
        <f>IFERROR(IF(Brownie12!$M24="-","-",IF(Brownie12!$N24&lt;&gt;"","X",IF(AND(Brownie12!$M24&lt;&gt;"",Brownie12!$M24&lt;&gt;"-"),"/",""))),"")</f>
        <v/>
      </c>
    </row>
    <row r="12" spans="1:28" x14ac:dyDescent="0.25">
      <c r="A12" s="116" t="s">
        <v>27</v>
      </c>
      <c r="B12" s="65" t="str">
        <f>IFERROR(IF(Brownie1!$I13="-","-",IF(Brownie1!$J13&lt;&gt;"","X",IF(AND(Brownie1!$I13&lt;&gt;"",Brownie1!$I13&lt;&gt;"-"),"/",""))),"")</f>
        <v/>
      </c>
      <c r="C12" s="63" t="str">
        <f>IFERROR(IF(Brownie2!$I13="-","-",IF(Brownie2!$J13&lt;&gt;"","X",IF(AND(Brownie2!$I13&lt;&gt;"",Brownie2!$I13&lt;&gt;"-"),"/",""))),"")</f>
        <v/>
      </c>
      <c r="D12" s="63" t="str">
        <f>IFERROR(IF(Brownie3!$I13="-","-",IF(Brownie3!$J13&lt;&gt;"","X",IF(AND(Brownie3!$I13&lt;&gt;"",Brownie3!$I13&lt;&gt;"-"),"/",""))),"")</f>
        <v/>
      </c>
      <c r="E12" s="66" t="str">
        <f>IFERROR(IF(Brownie4!$I13="-","-",IF(Brownie4!$J13&lt;&gt;"","X",IF(AND(Brownie4!$I13&lt;&gt;"",Brownie4!$I13&lt;&gt;"-"),"/",""))),"")</f>
        <v/>
      </c>
      <c r="F12" s="65" t="str">
        <f>IFERROR(IF(Brownie5!$I13="-","-",IF(Brownie5!$J13&lt;&gt;"","X",IF(AND(Brownie5!$I13&lt;&gt;"",Brownie5!$I13&lt;&gt;"-"),"/",""))),"")</f>
        <v/>
      </c>
      <c r="G12" s="63" t="str">
        <f>IFERROR(IF(Brownie6!$I13="-","-",IF(Brownie6!$J13&lt;&gt;"","X",IF(AND(Brownie6!$I13&lt;&gt;"",Brownie6!$I13&lt;&gt;"-"),"/",""))),"")</f>
        <v/>
      </c>
      <c r="H12" s="63" t="str">
        <f>IFERROR(IF(Brownie7!$I13="-","-",IF(Brownie7!$J13&lt;&gt;"","X",IF(AND(Brownie7!$I13&lt;&gt;"",Brownie7!$I13&lt;&gt;"-"),"/",""))),"")</f>
        <v/>
      </c>
      <c r="I12" s="66" t="str">
        <f>IFERROR(IF(Brownie8!$I13="-","-",IF(Brownie8!$J13&lt;&gt;"","X",IF(AND(Brownie8!$I13&lt;&gt;"",Brownie8!$I13&lt;&gt;"-"),"/",""))),"")</f>
        <v/>
      </c>
      <c r="J12" s="65" t="str">
        <f>IFERROR(IF(Brownie9!$I13="-","-",IF(Brownie9!$J13&lt;&gt;"","X",IF(AND(Brownie9!$I13&lt;&gt;"",Brownie9!$I13&lt;&gt;"-"),"/",""))),"")</f>
        <v/>
      </c>
      <c r="K12" s="63" t="str">
        <f>IFERROR(IF(Brownie10!$I13="-","-",IF(Brownie10!$J13&lt;&gt;"","X",IF(AND(Brownie10!$I13&lt;&gt;"",Brownie10!$I13&lt;&gt;"-"),"/",""))),"")</f>
        <v/>
      </c>
      <c r="L12" s="63" t="str">
        <f>IFERROR(IF(Brownie11!$I13="-","-",IF(Brownie11!$J13&lt;&gt;"","X",IF(AND(Brownie11!$I13&lt;&gt;"",Brownie11!$I13&lt;&gt;"-"),"/",""))),"")</f>
        <v/>
      </c>
      <c r="M12" s="66" t="str">
        <f>IFERROR(IF(Brownie12!$I13="-","-",IF(Brownie12!$J13&lt;&gt;"","X",IF(AND(Brownie12!$I13&lt;&gt;"",Brownie12!$I13&lt;&gt;"-"),"/",""))),"")</f>
        <v/>
      </c>
      <c r="O12" s="83" t="s">
        <v>9</v>
      </c>
      <c r="P12" s="64"/>
      <c r="Q12" s="65" t="str">
        <f>IFERROR(IF(Brownie1!$M25="-","-",IF(Brownie1!$N25&lt;&gt;"","X",IF(AND(Brownie1!$M25&lt;&gt;"",Brownie1!$M25&lt;&gt;"-"),"/",""))),"")</f>
        <v/>
      </c>
      <c r="R12" s="63" t="str">
        <f>IFERROR(IF(Brownie2!$M25="-","-",IF(Brownie2!$N25&lt;&gt;"","X",IF(AND(Brownie2!$M25&lt;&gt;"",Brownie2!$M25&lt;&gt;"-"),"/",""))),"")</f>
        <v/>
      </c>
      <c r="S12" s="63" t="str">
        <f>IFERROR(IF(Brownie3!$M25="-","-",IF(Brownie3!$N25&lt;&gt;"","X",IF(AND(Brownie3!$M25&lt;&gt;"",Brownie3!$M25&lt;&gt;"-"),"/",""))),"")</f>
        <v/>
      </c>
      <c r="T12" s="66" t="str">
        <f>IFERROR(IF(Brownie4!$M25="-","-",IF(Brownie4!$N25&lt;&gt;"","X",IF(AND(Brownie4!$M25&lt;&gt;"",Brownie4!$M25&lt;&gt;"-"),"/",""))),"")</f>
        <v/>
      </c>
      <c r="U12" s="65" t="str">
        <f>IFERROR(IF(Brownie5!$M25="-","-",IF(Brownie5!$N25&lt;&gt;"","X",IF(AND(Brownie5!$M25&lt;&gt;"",Brownie5!$M25&lt;&gt;"-"),"/",""))),"")</f>
        <v/>
      </c>
      <c r="V12" s="63" t="str">
        <f>IFERROR(IF(Brownie6!$M25="-","-",IF(Brownie6!$N25&lt;&gt;"","X",IF(AND(Brownie6!$M25&lt;&gt;"",Brownie6!$M25&lt;&gt;"-"),"/",""))),"")</f>
        <v/>
      </c>
      <c r="W12" s="63" t="str">
        <f>IFERROR(IF(Brownie7!$M25="-","-",IF(Brownie7!$N25&lt;&gt;"","X",IF(AND(Brownie7!$M25&lt;&gt;"",Brownie7!$M25&lt;&gt;"-"),"/",""))),"")</f>
        <v/>
      </c>
      <c r="X12" s="66" t="str">
        <f>IFERROR(IF(Brownie8!$M25="-","-",IF(Brownie8!$N25&lt;&gt;"","X",IF(AND(Brownie8!$M25&lt;&gt;"",Brownie8!$M25&lt;&gt;"-"),"/",""))),"")</f>
        <v/>
      </c>
      <c r="Y12" s="90" t="str">
        <f>IFERROR(IF(Brownie9!$M25="-","-",IF(Brownie9!$N25&lt;&gt;"","X",IF(AND(Brownie9!$M25&lt;&gt;"",Brownie9!$M25&lt;&gt;"-"),"/",""))),"")</f>
        <v/>
      </c>
      <c r="Z12" s="63" t="str">
        <f>IFERROR(IF(Brownie10!$M25="-","-",IF(Brownie10!$N25&lt;&gt;"","X",IF(AND(Brownie10!$M25&lt;&gt;"",Brownie10!$M25&lt;&gt;"-"),"/",""))),"")</f>
        <v/>
      </c>
      <c r="AA12" s="63" t="str">
        <f>IFERROR(IF(Brownie11!$M25="-","-",IF(Brownie11!$N25&lt;&gt;"","X",IF(AND(Brownie11!$M25&lt;&gt;"",Brownie11!$M25&lt;&gt;"-"),"/",""))),"")</f>
        <v/>
      </c>
      <c r="AB12" s="66" t="str">
        <f>IFERROR(IF(Brownie12!$M25="-","-",IF(Brownie12!$N25&lt;&gt;"","X",IF(AND(Brownie12!$M25&lt;&gt;"",Brownie12!$M25&lt;&gt;"-"),"/",""))),"")</f>
        <v/>
      </c>
    </row>
    <row r="13" spans="1:28" x14ac:dyDescent="0.25">
      <c r="A13" s="116" t="s">
        <v>28</v>
      </c>
      <c r="B13" s="65" t="str">
        <f>IFERROR(IF(Brownie1!$I14="-","-",IF(Brownie1!$J14&lt;&gt;"","X",IF(AND(Brownie1!$I14&lt;&gt;"",Brownie1!$I14&lt;&gt;"-"),"/",""))),"")</f>
        <v/>
      </c>
      <c r="C13" s="63" t="str">
        <f>IFERROR(IF(Brownie2!$I14="-","-",IF(Brownie2!$J14&lt;&gt;"","X",IF(AND(Brownie2!$I14&lt;&gt;"",Brownie2!$I14&lt;&gt;"-"),"/",""))),"")</f>
        <v/>
      </c>
      <c r="D13" s="63" t="str">
        <f>IFERROR(IF(Brownie3!$I14="-","-",IF(Brownie3!$J14&lt;&gt;"","X",IF(AND(Brownie3!$I14&lt;&gt;"",Brownie3!$I14&lt;&gt;"-"),"/",""))),"")</f>
        <v/>
      </c>
      <c r="E13" s="66" t="str">
        <f>IFERROR(IF(Brownie4!$I14="-","-",IF(Brownie4!$J14&lt;&gt;"","X",IF(AND(Brownie4!$I14&lt;&gt;"",Brownie4!$I14&lt;&gt;"-"),"/",""))),"")</f>
        <v/>
      </c>
      <c r="F13" s="65" t="str">
        <f>IFERROR(IF(Brownie5!$I14="-","-",IF(Brownie5!$J14&lt;&gt;"","X",IF(AND(Brownie5!$I14&lt;&gt;"",Brownie5!$I14&lt;&gt;"-"),"/",""))),"")</f>
        <v/>
      </c>
      <c r="G13" s="63" t="str">
        <f>IFERROR(IF(Brownie6!$I14="-","-",IF(Brownie6!$J14&lt;&gt;"","X",IF(AND(Brownie6!$I14&lt;&gt;"",Brownie6!$I14&lt;&gt;"-"),"/",""))),"")</f>
        <v/>
      </c>
      <c r="H13" s="63" t="str">
        <f>IFERROR(IF(Brownie7!$I14="-","-",IF(Brownie7!$J14&lt;&gt;"","X",IF(AND(Brownie7!$I14&lt;&gt;"",Brownie7!$I14&lt;&gt;"-"),"/",""))),"")</f>
        <v/>
      </c>
      <c r="I13" s="66" t="str">
        <f>IFERROR(IF(Brownie8!$I14="-","-",IF(Brownie8!$J14&lt;&gt;"","X",IF(AND(Brownie8!$I14&lt;&gt;"",Brownie8!$I14&lt;&gt;"-"),"/",""))),"")</f>
        <v/>
      </c>
      <c r="J13" s="65" t="str">
        <f>IFERROR(IF(Brownie9!$I14="-","-",IF(Brownie9!$J14&lt;&gt;"","X",IF(AND(Brownie9!$I14&lt;&gt;"",Brownie9!$I14&lt;&gt;"-"),"/",""))),"")</f>
        <v/>
      </c>
      <c r="K13" s="63" t="str">
        <f>IFERROR(IF(Brownie10!$I14="-","-",IF(Brownie10!$J14&lt;&gt;"","X",IF(AND(Brownie10!$I14&lt;&gt;"",Brownie10!$I14&lt;&gt;"-"),"/",""))),"")</f>
        <v/>
      </c>
      <c r="L13" s="63" t="str">
        <f>IFERROR(IF(Brownie11!$I14="-","-",IF(Brownie11!$J14&lt;&gt;"","X",IF(AND(Brownie11!$I14&lt;&gt;"",Brownie11!$I14&lt;&gt;"-"),"/",""))),"")</f>
        <v/>
      </c>
      <c r="M13" s="66" t="str">
        <f>IFERROR(IF(Brownie12!$I14="-","-",IF(Brownie12!$J14&lt;&gt;"","X",IF(AND(Brownie12!$I14&lt;&gt;"",Brownie12!$I14&lt;&gt;"-"),"/",""))),"")</f>
        <v/>
      </c>
      <c r="O13" s="83" t="s">
        <v>10</v>
      </c>
      <c r="P13" s="64"/>
      <c r="Q13" s="65" t="str">
        <f>IFERROR(IF(Brownie1!$M26="-","-",IF(Brownie1!$N26&lt;&gt;"","X",IF(AND(Brownie1!$M26&lt;&gt;"",Brownie1!$M26&lt;&gt;"-"),"/",""))),"")</f>
        <v/>
      </c>
      <c r="R13" s="63" t="str">
        <f>IFERROR(IF(Brownie2!$M26="-","-",IF(Brownie2!$N26&lt;&gt;"","X",IF(AND(Brownie2!$M26&lt;&gt;"",Brownie2!$M26&lt;&gt;"-"),"/",""))),"")</f>
        <v/>
      </c>
      <c r="S13" s="63" t="str">
        <f>IFERROR(IF(Brownie3!$M26="-","-",IF(Brownie3!$N26&lt;&gt;"","X",IF(AND(Brownie3!$M26&lt;&gt;"",Brownie3!$M26&lt;&gt;"-"),"/",""))),"")</f>
        <v/>
      </c>
      <c r="T13" s="66" t="str">
        <f>IFERROR(IF(Brownie4!$M26="-","-",IF(Brownie4!$N26&lt;&gt;"","X",IF(AND(Brownie4!$M26&lt;&gt;"",Brownie4!$M26&lt;&gt;"-"),"/",""))),"")</f>
        <v/>
      </c>
      <c r="U13" s="65" t="str">
        <f>IFERROR(IF(Brownie5!$M26="-","-",IF(Brownie5!$N26&lt;&gt;"","X",IF(AND(Brownie5!$M26&lt;&gt;"",Brownie5!$M26&lt;&gt;"-"),"/",""))),"")</f>
        <v/>
      </c>
      <c r="V13" s="63" t="str">
        <f>IFERROR(IF(Brownie6!$M26="-","-",IF(Brownie6!$N26&lt;&gt;"","X",IF(AND(Brownie6!$M26&lt;&gt;"",Brownie6!$M26&lt;&gt;"-"),"/",""))),"")</f>
        <v/>
      </c>
      <c r="W13" s="63" t="str">
        <f>IFERROR(IF(Brownie7!$M26="-","-",IF(Brownie7!$N26&lt;&gt;"","X",IF(AND(Brownie7!$M26&lt;&gt;"",Brownie7!$M26&lt;&gt;"-"),"/",""))),"")</f>
        <v/>
      </c>
      <c r="X13" s="66" t="str">
        <f>IFERROR(IF(Brownie8!$M26="-","-",IF(Brownie8!$N26&lt;&gt;"","X",IF(AND(Brownie8!$M26&lt;&gt;"",Brownie8!$M26&lt;&gt;"-"),"/",""))),"")</f>
        <v/>
      </c>
      <c r="Y13" s="90" t="str">
        <f>IFERROR(IF(Brownie9!$M26="-","-",IF(Brownie9!$N26&lt;&gt;"","X",IF(AND(Brownie9!$M26&lt;&gt;"",Brownie9!$M26&lt;&gt;"-"),"/",""))),"")</f>
        <v/>
      </c>
      <c r="Z13" s="63" t="str">
        <f>IFERROR(IF(Brownie10!$M26="-","-",IF(Brownie10!$N26&lt;&gt;"","X",IF(AND(Brownie10!$M26&lt;&gt;"",Brownie10!$M26&lt;&gt;"-"),"/",""))),"")</f>
        <v/>
      </c>
      <c r="AA13" s="63" t="str">
        <f>IFERROR(IF(Brownie11!$M26="-","-",IF(Brownie11!$N26&lt;&gt;"","X",IF(AND(Brownie11!$M26&lt;&gt;"",Brownie11!$M26&lt;&gt;"-"),"/",""))),"")</f>
        <v/>
      </c>
      <c r="AB13" s="66" t="str">
        <f>IFERROR(IF(Brownie12!$M26="-","-",IF(Brownie12!$N26&lt;&gt;"","X",IF(AND(Brownie12!$M26&lt;&gt;"",Brownie12!$M26&lt;&gt;"-"),"/",""))),"")</f>
        <v/>
      </c>
    </row>
    <row r="14" spans="1:28" ht="15.75" thickBot="1" x14ac:dyDescent="0.3">
      <c r="A14" s="116" t="s">
        <v>29</v>
      </c>
      <c r="B14" s="67" t="str">
        <f>IFERROR(IF(Brownie1!$I15="-","-",IF(Brownie1!$J15&lt;&gt;"","X",IF(AND(Brownie1!$I15&lt;&gt;"",Brownie1!$I15&lt;&gt;"-"),"/",""))),"")</f>
        <v/>
      </c>
      <c r="C14" s="68" t="str">
        <f>IFERROR(IF(Brownie2!$I15="-","-",IF(Brownie2!$J15&lt;&gt;"","X",IF(AND(Brownie2!$I15&lt;&gt;"",Brownie2!$I15&lt;&gt;"-"),"/",""))),"")</f>
        <v/>
      </c>
      <c r="D14" s="68" t="str">
        <f>IFERROR(IF(Brownie3!$I15="-","-",IF(Brownie3!$J15&lt;&gt;"","X",IF(AND(Brownie3!$I15&lt;&gt;"",Brownie3!$I15&lt;&gt;"-"),"/",""))),"")</f>
        <v/>
      </c>
      <c r="E14" s="69" t="str">
        <f>IFERROR(IF(Brownie4!$I15="-","-",IF(Brownie4!$J15&lt;&gt;"","X",IF(AND(Brownie4!$I15&lt;&gt;"",Brownie4!$I15&lt;&gt;"-"),"/",""))),"")</f>
        <v/>
      </c>
      <c r="F14" s="67" t="str">
        <f>IFERROR(IF(Brownie5!$I15="-","-",IF(Brownie5!$J15&lt;&gt;"","X",IF(AND(Brownie5!$I15&lt;&gt;"",Brownie5!$I15&lt;&gt;"-"),"/",""))),"")</f>
        <v/>
      </c>
      <c r="G14" s="68" t="str">
        <f>IFERROR(IF(Brownie6!$I15="-","-",IF(Brownie6!$J15&lt;&gt;"","X",IF(AND(Brownie6!$I15&lt;&gt;"",Brownie6!$I15&lt;&gt;"-"),"/",""))),"")</f>
        <v/>
      </c>
      <c r="H14" s="68" t="str">
        <f>IFERROR(IF(Brownie7!$I15="-","-",IF(Brownie7!$J15&lt;&gt;"","X",IF(AND(Brownie7!$I15&lt;&gt;"",Brownie7!$I15&lt;&gt;"-"),"/",""))),"")</f>
        <v/>
      </c>
      <c r="I14" s="69" t="str">
        <f>IFERROR(IF(Brownie8!$I15="-","-",IF(Brownie8!$J15&lt;&gt;"","X",IF(AND(Brownie8!$I15&lt;&gt;"",Brownie8!$I15&lt;&gt;"-"),"/",""))),"")</f>
        <v/>
      </c>
      <c r="J14" s="67" t="str">
        <f>IFERROR(IF(Brownie9!$I15="-","-",IF(Brownie9!$J15&lt;&gt;"","X",IF(AND(Brownie9!$I15&lt;&gt;"",Brownie9!$I15&lt;&gt;"-"),"/",""))),"")</f>
        <v/>
      </c>
      <c r="K14" s="68" t="str">
        <f>IFERROR(IF(Brownie10!$I15="-","-",IF(Brownie10!$J15&lt;&gt;"","X",IF(AND(Brownie10!$I15&lt;&gt;"",Brownie10!$I15&lt;&gt;"-"),"/",""))),"")</f>
        <v/>
      </c>
      <c r="L14" s="68" t="str">
        <f>IFERROR(IF(Brownie11!$I15="-","-",IF(Brownie11!$J15&lt;&gt;"","X",IF(AND(Brownie11!$I15&lt;&gt;"",Brownie11!$I15&lt;&gt;"-"),"/",""))),"")</f>
        <v/>
      </c>
      <c r="M14" s="69" t="str">
        <f>IFERROR(IF(Brownie12!$I15="-","-",IF(Brownie12!$J15&lt;&gt;"","X",IF(AND(Brownie12!$I15&lt;&gt;"",Brownie12!$I15&lt;&gt;"-"),"/",""))),"")</f>
        <v/>
      </c>
      <c r="O14" s="84" t="s">
        <v>62</v>
      </c>
      <c r="P14" s="64"/>
      <c r="Q14" s="65" t="str">
        <f>IFERROR(IF(Brownie1!$M27="-","-",IF(Brownie1!$N27&lt;&gt;"","X",IF(AND(Brownie1!$M27&lt;&gt;"",Brownie1!$M27&lt;&gt;"-"),"/",""))),"")</f>
        <v/>
      </c>
      <c r="R14" s="63" t="str">
        <f>IFERROR(IF(Brownie2!$M27="-","-",IF(Brownie2!$N27&lt;&gt;"","X",IF(AND(Brownie2!$M27&lt;&gt;"",Brownie2!$M27&lt;&gt;"-"),"/",""))),"")</f>
        <v/>
      </c>
      <c r="S14" s="63" t="str">
        <f>IFERROR(IF(Brownie3!$M27="-","-",IF(Brownie3!$N27&lt;&gt;"","X",IF(AND(Brownie3!$M27&lt;&gt;"",Brownie3!$M27&lt;&gt;"-"),"/",""))),"")</f>
        <v/>
      </c>
      <c r="T14" s="66" t="str">
        <f>IFERROR(IF(Brownie4!$M27="-","-",IF(Brownie4!$N27&lt;&gt;"","X",IF(AND(Brownie4!$M27&lt;&gt;"",Brownie4!$M27&lt;&gt;"-"),"/",""))),"")</f>
        <v/>
      </c>
      <c r="U14" s="65" t="str">
        <f>IFERROR(IF(Brownie5!$M27="-","-",IF(Brownie5!$N27&lt;&gt;"","X",IF(AND(Brownie5!$M27&lt;&gt;"",Brownie5!$M27&lt;&gt;"-"),"/",""))),"")</f>
        <v/>
      </c>
      <c r="V14" s="63" t="str">
        <f>IFERROR(IF(Brownie6!$M27="-","-",IF(Brownie6!$N27&lt;&gt;"","X",IF(AND(Brownie6!$M27&lt;&gt;"",Brownie6!$M27&lt;&gt;"-"),"/",""))),"")</f>
        <v/>
      </c>
      <c r="W14" s="63" t="str">
        <f>IFERROR(IF(Brownie7!$M27="-","-",IF(Brownie7!$N27&lt;&gt;"","X",IF(AND(Brownie7!$M27&lt;&gt;"",Brownie7!$M27&lt;&gt;"-"),"/",""))),"")</f>
        <v/>
      </c>
      <c r="X14" s="66" t="str">
        <f>IFERROR(IF(Brownie8!$M27="-","-",IF(Brownie8!$N27&lt;&gt;"","X",IF(AND(Brownie8!$M27&lt;&gt;"",Brownie8!$M27&lt;&gt;"-"),"/",""))),"")</f>
        <v/>
      </c>
      <c r="Y14" s="90" t="str">
        <f>IFERROR(IF(Brownie9!$M27="-","-",IF(Brownie9!$N27&lt;&gt;"","X",IF(AND(Brownie9!$M27&lt;&gt;"",Brownie9!$M27&lt;&gt;"-"),"/",""))),"")</f>
        <v/>
      </c>
      <c r="Z14" s="63" t="str">
        <f>IFERROR(IF(Brownie10!$M27="-","-",IF(Brownie10!$N27&lt;&gt;"","X",IF(AND(Brownie10!$M27&lt;&gt;"",Brownie10!$M27&lt;&gt;"-"),"/",""))),"")</f>
        <v/>
      </c>
      <c r="AA14" s="63" t="str">
        <f>IFERROR(IF(Brownie11!$M27="-","-",IF(Brownie11!$N27&lt;&gt;"","X",IF(AND(Brownie11!$M27&lt;&gt;"",Brownie11!$M27&lt;&gt;"-"),"/",""))),"")</f>
        <v/>
      </c>
      <c r="AB14" s="66" t="str">
        <f>IFERROR(IF(Brownie12!$M27="-","-",IF(Brownie12!$N27&lt;&gt;"","X",IF(AND(Brownie12!$M27&lt;&gt;"",Brownie12!$M27&lt;&gt;"-"),"/",""))),"")</f>
        <v/>
      </c>
    </row>
    <row r="15" spans="1:28" ht="15.75" thickBot="1" x14ac:dyDescent="0.3">
      <c r="A15" s="117" t="s">
        <v>17</v>
      </c>
      <c r="B15" s="70" t="str">
        <f>IFERROR(IF(Brownie1!$I16="-","-",IF(Brownie1!$J16&lt;&gt;"","X",IF(AND(Brownie1!$I16&lt;&gt;"",Brownie1!$I16&lt;&gt;"-"),"/",""))),"")</f>
        <v/>
      </c>
      <c r="C15" s="71" t="str">
        <f>IFERROR(IF(Brownie2!$I16="-","-",IF(Brownie2!$J16&lt;&gt;"","X",IF(AND(Brownie2!$I16&lt;&gt;"",Brownie2!$I16&lt;&gt;"-"),"/",""))),"")</f>
        <v/>
      </c>
      <c r="D15" s="71" t="str">
        <f>IFERROR(IF(Brownie3!$I16="-","-",IF(Brownie3!$J16&lt;&gt;"","X",IF(AND(Brownie3!$I16&lt;&gt;"",Brownie3!$I16&lt;&gt;"-"),"/",""))),"")</f>
        <v/>
      </c>
      <c r="E15" s="72" t="str">
        <f>IFERROR(IF(Brownie4!$I16="-","-",IF(Brownie4!$J16&lt;&gt;"","X",IF(AND(Brownie4!$I16&lt;&gt;"",Brownie4!$I16&lt;&gt;"-"),"/",""))),"")</f>
        <v/>
      </c>
      <c r="F15" s="70" t="str">
        <f>IFERROR(IF(Brownie5!$I16="-","-",IF(Brownie5!$J16&lt;&gt;"","X",IF(AND(Brownie5!$I16&lt;&gt;"",Brownie5!$I16&lt;&gt;"-"),"/",""))),"")</f>
        <v/>
      </c>
      <c r="G15" s="71" t="str">
        <f>IFERROR(IF(Brownie6!$I16="-","-",IF(Brownie6!$J16&lt;&gt;"","X",IF(AND(Brownie6!$I16&lt;&gt;"",Brownie6!$I16&lt;&gt;"-"),"/",""))),"")</f>
        <v/>
      </c>
      <c r="H15" s="71" t="str">
        <f>IFERROR(IF(Brownie7!$I16="-","-",IF(Brownie7!$J16&lt;&gt;"","X",IF(AND(Brownie7!$I16&lt;&gt;"",Brownie7!$I16&lt;&gt;"-"),"/",""))),"")</f>
        <v/>
      </c>
      <c r="I15" s="72" t="str">
        <f>IFERROR(IF(Brownie8!$I16="-","-",IF(Brownie8!$J16&lt;&gt;"","X",IF(AND(Brownie8!$I16&lt;&gt;"",Brownie8!$I16&lt;&gt;"-"),"/",""))),"")</f>
        <v/>
      </c>
      <c r="J15" s="70" t="str">
        <f>IFERROR(IF(Brownie9!$I16="-","-",IF(Brownie9!$J16&lt;&gt;"","X",IF(AND(Brownie9!$I16&lt;&gt;"",Brownie9!$I16&lt;&gt;"-"),"/",""))),"")</f>
        <v/>
      </c>
      <c r="K15" s="71" t="str">
        <f>IFERROR(IF(Brownie10!$I16="-","-",IF(Brownie10!$J16&lt;&gt;"","X",IF(AND(Brownie10!$I16&lt;&gt;"",Brownie10!$I16&lt;&gt;"-"),"/",""))),"")</f>
        <v/>
      </c>
      <c r="L15" s="71" t="str">
        <f>IFERROR(IF(Brownie11!$I16="-","-",IF(Brownie11!$J16&lt;&gt;"","X",IF(AND(Brownie11!$I16&lt;&gt;"",Brownie11!$I16&lt;&gt;"-"),"/",""))),"")</f>
        <v/>
      </c>
      <c r="M15" s="72" t="str">
        <f>IFERROR(IF(Brownie12!$I16="-","-",IF(Brownie12!$J16&lt;&gt;"","X",IF(AND(Brownie12!$I16&lt;&gt;"",Brownie12!$I16&lt;&gt;"-"),"/",""))),"")</f>
        <v/>
      </c>
      <c r="O15" s="95" t="s">
        <v>70</v>
      </c>
      <c r="P15" s="96"/>
      <c r="Q15" s="97"/>
      <c r="R15" s="97"/>
      <c r="S15" s="97"/>
      <c r="T15" s="97"/>
      <c r="U15" s="97"/>
      <c r="V15" s="97"/>
      <c r="W15" s="97"/>
      <c r="X15" s="97"/>
      <c r="Y15" s="97"/>
      <c r="Z15" s="97"/>
      <c r="AA15" s="97"/>
      <c r="AB15" s="98"/>
    </row>
    <row r="16" spans="1:28" ht="15.75" thickBot="1" x14ac:dyDescent="0.3">
      <c r="A16" s="118" t="s">
        <v>13</v>
      </c>
      <c r="B16" s="76" t="str">
        <f>IFERROR(IF(Brownie1!$I17="-","-",IF(Brownie1!$J17&lt;&gt;"","X",IF(AND(Brownie1!$I17&lt;&gt;"",Brownie1!$I17&lt;&gt;"-"),"/",""))),"")</f>
        <v/>
      </c>
      <c r="C16" s="77" t="str">
        <f>IFERROR(IF(Brownie2!$I17="-","-",IF(Brownie2!$J17&lt;&gt;"","X",IF(AND(Brownie2!$I17&lt;&gt;"",Brownie2!$I17&lt;&gt;"-"),"/",""))),"")</f>
        <v/>
      </c>
      <c r="D16" s="77" t="str">
        <f>IFERROR(IF(Brownie3!$I17="-","-",IF(Brownie3!$J17&lt;&gt;"","X",IF(AND(Brownie3!$I17&lt;&gt;"",Brownie3!$I17&lt;&gt;"-"),"/",""))),"")</f>
        <v/>
      </c>
      <c r="E16" s="78" t="str">
        <f>IFERROR(IF(Brownie4!$I17="-","-",IF(Brownie4!$J17&lt;&gt;"","X",IF(AND(Brownie4!$I17&lt;&gt;"",Brownie4!$I17&lt;&gt;"-"),"/",""))),"")</f>
        <v/>
      </c>
      <c r="F16" s="76" t="str">
        <f>IFERROR(IF(Brownie5!$I17="-","-",IF(Brownie5!$J17&lt;&gt;"","X",IF(AND(Brownie5!$I17&lt;&gt;"",Brownie5!$I17&lt;&gt;"-"),"/",""))),"")</f>
        <v/>
      </c>
      <c r="G16" s="77" t="str">
        <f>IFERROR(IF(Brownie6!$I17="-","-",IF(Brownie6!$J17&lt;&gt;"","X",IF(AND(Brownie6!$I17&lt;&gt;"",Brownie6!$I17&lt;&gt;"-"),"/",""))),"")</f>
        <v/>
      </c>
      <c r="H16" s="77" t="str">
        <f>IFERROR(IF(Brownie7!$I17="-","-",IF(Brownie7!$J17&lt;&gt;"","X",IF(AND(Brownie7!$I17&lt;&gt;"",Brownie7!$I17&lt;&gt;"-"),"/",""))),"")</f>
        <v/>
      </c>
      <c r="I16" s="78" t="str">
        <f>IFERROR(IF(Brownie8!$I17="-","-",IF(Brownie8!$J17&lt;&gt;"","X",IF(AND(Brownie8!$I17&lt;&gt;"",Brownie8!$I17&lt;&gt;"-"),"/",""))),"")</f>
        <v/>
      </c>
      <c r="J16" s="76" t="str">
        <f>IFERROR(IF(Brownie9!$I17="-","-",IF(Brownie9!$J17&lt;&gt;"","X",IF(AND(Brownie9!$I17&lt;&gt;"",Brownie9!$I17&lt;&gt;"-"),"/",""))),"")</f>
        <v/>
      </c>
      <c r="K16" s="77" t="str">
        <f>IFERROR(IF(Brownie10!$I17="-","-",IF(Brownie10!$J17&lt;&gt;"","X",IF(AND(Brownie10!$I17&lt;&gt;"",Brownie10!$I17&lt;&gt;"-"),"/",""))),"")</f>
        <v/>
      </c>
      <c r="L16" s="77" t="str">
        <f>IFERROR(IF(Brownie11!$I17="-","-",IF(Brownie11!$J17&lt;&gt;"","X",IF(AND(Brownie11!$I17&lt;&gt;"",Brownie11!$I17&lt;&gt;"-"),"/",""))),"")</f>
        <v/>
      </c>
      <c r="M16" s="78" t="str">
        <f>IFERROR(IF(Brownie12!$I17="-","-",IF(Brownie12!$J17&lt;&gt;"","X",IF(AND(Brownie12!$I17&lt;&gt;"",Brownie12!$I17&lt;&gt;"-"),"/",""))),"")</f>
        <v/>
      </c>
      <c r="O16" s="121"/>
      <c r="P16" s="122"/>
      <c r="Q16" s="73" t="str">
        <f>IF($P16&lt;&gt;"",IF(ISERROR(MATCH($P16,Brownie1!$L:$L,0)),IF(ISERROR(MATCH($P16,Brownie1!$Q:$Q,0)),IF(ISERROR(MATCH($P16,Brownie1!$U:$U,0)),"",IF(INDEX(Brownie1!$W:$W,MATCH($P16,Brownie1!$U:$U,0),1)&lt;&gt;"","X",IF(INDEX(Brownie1!$V:$V,MATCH($P16,Brownie1!$U:$U,0),1)&lt;&gt;"","/",""))),IF(INDEX(Brownie1!$S:$S,MATCH($P16,Brownie1!$Q:$Q,0),1)&lt;&gt;"","X",IF(INDEX(Brownie1!$R:$R,MATCH($P16,Brownie1!$Q:$Q,0),1)&lt;&gt;"","/",""))),IF(INDEX(Brownie1!$N:$N,MATCH($P16,Brownie1!$L:$L,0),1)&lt;&gt;"","X",IF(INDEX(Brownie1!$M:$M,MATCH($P16,Brownie1!$L:$L,0),1)&lt;&gt;"","/",""))),"")</f>
        <v/>
      </c>
      <c r="R16" s="74" t="str">
        <f>IF($P16&lt;&gt;"",IF(ISERROR(MATCH($P16,Brownie2!$L:$L,0)),IF(ISERROR(MATCH($P16,Brownie2!$Q:$Q,0)),IF(ISERROR(MATCH($P16,Brownie2!$U:$U,0)),"",IF(INDEX(Brownie2!$W:$W,MATCH($P16,Brownie2!$U:$U,0),1)&lt;&gt;"","X",IF(INDEX(Brownie2!$V:$V,MATCH($P16,Brownie2!$U:$U,0),1)&lt;&gt;"","/",""))),IF(INDEX(Brownie2!$S:$S,MATCH($P16,Brownie2!$Q:$Q,0),1)&lt;&gt;"","X",IF(INDEX(Brownie2!$R:$R,MATCH($P16,Brownie2!$Q:$Q,0),1)&lt;&gt;"","/",""))),IF(INDEX(Brownie2!$N:$N,MATCH($P16,Brownie2!$L:$L,0),1)&lt;&gt;"","X",IF(INDEX(Brownie2!$M:$M,MATCH($P16,Brownie2!$L:$L,0),1)&lt;&gt;"","/",""))),"")</f>
        <v/>
      </c>
      <c r="S16" s="74" t="str">
        <f>IF($P16&lt;&gt;"",IF(ISERROR(MATCH($P16,Brownie3!$L:$L,0)),IF(ISERROR(MATCH($P16,Brownie3!$Q:$Q,0)),IF(ISERROR(MATCH($P16,Brownie3!$U:$U,0)),"",IF(INDEX(Brownie3!$W:$W,MATCH($P16,Brownie3!$U:$U,0),1)&lt;&gt;"","X",IF(INDEX(Brownie3!$V:$V,MATCH($P16,Brownie3!$U:$U,0),1)&lt;&gt;"","/",""))),IF(INDEX(Brownie3!$S:$S,MATCH($P16,Brownie3!$Q:$Q,0),1)&lt;&gt;"","X",IF(INDEX(Brownie3!$R:$R,MATCH($P16,Brownie3!$Q:$Q,0),1)&lt;&gt;"","/",""))),IF(INDEX(Brownie3!$N:$N,MATCH($P16,Brownie3!$L:$L,0),1)&lt;&gt;"","X",IF(INDEX(Brownie3!$M:$M,MATCH($P16,Brownie3!$L:$L,0),1)&lt;&gt;"","/",""))),"")</f>
        <v/>
      </c>
      <c r="T16" s="75" t="str">
        <f>IF($P16&lt;&gt;"",IF(ISERROR(MATCH($P16,Brownie4!$L:$L,0)),IF(ISERROR(MATCH($P16,Brownie4!$Q:$Q,0)),IF(ISERROR(MATCH($P16,Brownie4!$U:$U,0)),"",IF(INDEX(Brownie4!$W:$W,MATCH($P16,Brownie4!$U:$U,0),1)&lt;&gt;"","X",IF(INDEX(Brownie4!$V:$V,MATCH($P16,Brownie4!$U:$U,0),1)&lt;&gt;"","/",""))),IF(INDEX(Brownie4!$S:$S,MATCH($P16,Brownie4!$Q:$Q,0),1)&lt;&gt;"","X",IF(INDEX(Brownie4!$R:$R,MATCH($P16,Brownie4!$Q:$Q,0),1)&lt;&gt;"","/",""))),IF(INDEX(Brownie4!$N:$N,MATCH($P16,Brownie4!$L:$L,0),1)&lt;&gt;"","X",IF(INDEX(Brownie4!$M:$M,MATCH($P16,Brownie4!$L:$L,0),1)&lt;&gt;"","/",""))),"")</f>
        <v/>
      </c>
      <c r="U16" s="73" t="str">
        <f>IF($P16&lt;&gt;"",IF(ISERROR(MATCH($P16,Brownie5!$L:$L,0)),IF(ISERROR(MATCH($P16,Brownie5!$Q:$Q,0)),IF(ISERROR(MATCH($P16,Brownie5!$U:$U,0)),"",IF(INDEX(Brownie5!$W:$W,MATCH($P16,Brownie5!$U:$U,0),1)&lt;&gt;"","X",IF(INDEX(Brownie5!$V:$V,MATCH($P16,Brownie5!$U:$U,0),1)&lt;&gt;"","/",""))),IF(INDEX(Brownie5!$S:$S,MATCH($P16,Brownie5!$Q:$Q,0),1)&lt;&gt;"","X",IF(INDEX(Brownie5!$R:$R,MATCH($P16,Brownie5!$Q:$Q,0),1)&lt;&gt;"","/",""))),IF(INDEX(Brownie5!$N:$N,MATCH($P16,Brownie5!$L:$L,0),1)&lt;&gt;"","X",IF(INDEX(Brownie5!$M:$M,MATCH($P16,Brownie5!$L:$L,0),1)&lt;&gt;"","/",""))),"")</f>
        <v/>
      </c>
      <c r="V16" s="74" t="str">
        <f>IF($P16&lt;&gt;"",IF(ISERROR(MATCH($P16,Brownie6!$L:$L,0)),IF(ISERROR(MATCH($P16,Brownie6!$Q:$Q,0)),IF(ISERROR(MATCH($P16,Brownie6!$U:$U,0)),"",IF(INDEX(Brownie6!$W:$W,MATCH($P16,Brownie6!$U:$U,0),1)&lt;&gt;"","X",IF(INDEX(Brownie6!$V:$V,MATCH($P16,Brownie6!$U:$U,0),1)&lt;&gt;"","/",""))),IF(INDEX(Brownie6!$S:$S,MATCH($P16,Brownie6!$Q:$Q,0),1)&lt;&gt;"","X",IF(INDEX(Brownie6!$R:$R,MATCH($P16,Brownie6!$Q:$Q,0),1)&lt;&gt;"","/",""))),IF(INDEX(Brownie6!$N:$N,MATCH($P16,Brownie6!$L:$L,0),1)&lt;&gt;"","X",IF(INDEX(Brownie6!$M:$M,MATCH($P16,Brownie6!$L:$L,0),1)&lt;&gt;"","/",""))),"")</f>
        <v/>
      </c>
      <c r="W16" s="74" t="str">
        <f>IF($P16&lt;&gt;"",IF(ISERROR(MATCH($P16,Brownie7!$L:$L,0)),IF(ISERROR(MATCH($P16,Brownie7!$Q:$Q,0)),IF(ISERROR(MATCH($P16,Brownie7!$U:$U,0)),"",IF(INDEX(Brownie7!$W:$W,MATCH($P16,Brownie7!$U:$U,0),1)&lt;&gt;"","X",IF(INDEX(Brownie7!$V:$V,MATCH($P16,Brownie7!$U:$U,0),1)&lt;&gt;"","/",""))),IF(INDEX(Brownie7!$S:$S,MATCH($P16,Brownie7!$Q:$Q,0),1)&lt;&gt;"","X",IF(INDEX(Brownie7!$R:$R,MATCH($P16,Brownie7!$Q:$Q,0),1)&lt;&gt;"","/",""))),IF(INDEX(Brownie7!$N:$N,MATCH($P16,Brownie7!$L:$L,0),1)&lt;&gt;"","X",IF(INDEX(Brownie7!$M:$M,MATCH($P16,Brownie7!$L:$L,0),1)&lt;&gt;"","/",""))),"")</f>
        <v/>
      </c>
      <c r="X16" s="75" t="str">
        <f>IF($P16&lt;&gt;"",IF(ISERROR(MATCH($P16,Brownie8!$L:$L,0)),IF(ISERROR(MATCH($P16,Brownie8!$Q:$Q,0)),IF(ISERROR(MATCH($P16,Brownie8!$U:$U,0)),"",IF(INDEX(Brownie8!$W:$W,MATCH($P16,Brownie8!$U:$U,0),1)&lt;&gt;"","X",IF(INDEX(Brownie8!$V:$V,MATCH($P16,Brownie8!$U:$U,0),1)&lt;&gt;"","/",""))),IF(INDEX(Brownie8!$S:$S,MATCH($P16,Brownie8!$Q:$Q,0),1)&lt;&gt;"","X",IF(INDEX(Brownie8!$R:$R,MATCH($P16,Brownie8!$Q:$Q,0),1)&lt;&gt;"","/",""))),IF(INDEX(Brownie8!$N:$N,MATCH($P16,Brownie8!$L:$L,0),1)&lt;&gt;"","X",IF(INDEX(Brownie8!$M:$M,MATCH($P16,Brownie8!$L:$L,0),1)&lt;&gt;"","/",""))),"")</f>
        <v/>
      </c>
      <c r="Y16" s="89" t="str">
        <f>IF($P16&lt;&gt;"",IF(ISERROR(MATCH($P16,Brownie9!$L:$L,0)),IF(ISERROR(MATCH($P16,Brownie9!$Q:$Q,0)),IF(ISERROR(MATCH($P16,Brownie9!$U:$U,0)),"",IF(INDEX(Brownie9!$W:$W,MATCH($P16,Brownie9!$U:$U,0),1)&lt;&gt;"","X",IF(INDEX(Brownie9!$V:$V,MATCH($P16,Brownie9!$U:$U,0),1)&lt;&gt;"","/",""))),IF(INDEX(Brownie9!$S:$S,MATCH($P16,Brownie9!$Q:$Q,0),1)&lt;&gt;"","X",IF(INDEX(Brownie9!$R:$R,MATCH($P16,Brownie9!$Q:$Q,0),1)&lt;&gt;"","/",""))),IF(INDEX(Brownie9!$N:$N,MATCH($P16,Brownie9!$L:$L,0),1)&lt;&gt;"","X",IF(INDEX(Brownie9!$M:$M,MATCH($P16,Brownie9!$L:$L,0),1)&lt;&gt;"","/",""))),"")</f>
        <v/>
      </c>
      <c r="Z16" s="74" t="str">
        <f>IF($P16&lt;&gt;"",IF(ISERROR(MATCH($P16,Brownie10!$L:$L,0)),IF(ISERROR(MATCH($P16,Brownie10!$Q:$Q,0)),IF(ISERROR(MATCH($P16,Brownie10!$U:$U,0)),"",IF(INDEX(Brownie10!$W:$W,MATCH($P16,Brownie10!$U:$U,0),1)&lt;&gt;"","X",IF(INDEX(Brownie10!$V:$V,MATCH($P16,Brownie10!$U:$U,0),1)&lt;&gt;"","/",""))),IF(INDEX(Brownie10!$S:$S,MATCH($P16,Brownie10!$Q:$Q,0),1)&lt;&gt;"","X",IF(INDEX(Brownie10!$R:$R,MATCH($P16,Brownie10!$Q:$Q,0),1)&lt;&gt;"","/",""))),IF(INDEX(Brownie10!$N:$N,MATCH($P16,Brownie10!$L:$L,0),1)&lt;&gt;"","X",IF(INDEX(Brownie10!$M:$M,MATCH($P16,Brownie10!$L:$L,0),1)&lt;&gt;"","/",""))),"")</f>
        <v/>
      </c>
      <c r="AA16" s="74" t="str">
        <f>IF($P16&lt;&gt;"",IF(ISERROR(MATCH($P16,Brownie11!$L:$L,0)),IF(ISERROR(MATCH($P16,Brownie11!$Q:$Q,0)),IF(ISERROR(MATCH($P16,Brownie11!$U:$U,0)),"",IF(INDEX(Brownie11!$W:$W,MATCH($P16,Brownie11!$U:$U,0),1)&lt;&gt;"","X",IF(INDEX(Brownie11!$V:$V,MATCH($P16,Brownie11!$U:$U,0),1)&lt;&gt;"","/",""))),IF(INDEX(Brownie11!$S:$S,MATCH($P16,Brownie11!$Q:$Q,0),1)&lt;&gt;"","X",IF(INDEX(Brownie11!$R:$R,MATCH($P16,Brownie11!$Q:$Q,0),1)&lt;&gt;"","/",""))),IF(INDEX(Brownie11!$N:$N,MATCH($P16,Brownie11!$L:$L,0),1)&lt;&gt;"","X",IF(INDEX(Brownie11!$M:$M,MATCH($P16,Brownie11!$L:$L,0),1)&lt;&gt;"","/",""))),"")</f>
        <v/>
      </c>
      <c r="AB16" s="75" t="str">
        <f>IF($P16&lt;&gt;"",IF(ISERROR(MATCH($P16,Brownie12!$L:$L,0)),IF(ISERROR(MATCH($P16,Brownie12!$Q:$Q,0)),IF(ISERROR(MATCH($P16,Brownie12!$U:$U,0)),"",IF(INDEX(Brownie12!$W:$W,MATCH($P16,Brownie12!$U:$U,0),1)&lt;&gt;"","X",IF(INDEX(Brownie12!$V:$V,MATCH($P16,Brownie12!$U:$U,0),1)&lt;&gt;"","/",""))),IF(INDEX(Brownie12!$S:$S,MATCH($P16,Brownie12!$Q:$Q,0),1)&lt;&gt;"","X",IF(INDEX(Brownie12!$R:$R,MATCH($P16,Brownie12!$Q:$Q,0),1)&lt;&gt;"","/",""))),IF(INDEX(Brownie12!$N:$N,MATCH($P16,Brownie12!$L:$L,0),1)&lt;&gt;"","X",IF(INDEX(Brownie12!$M:$M,MATCH($P16,Brownie12!$L:$L,0),1)&lt;&gt;"","/",""))),"")</f>
        <v/>
      </c>
    </row>
    <row r="17" spans="1:28" x14ac:dyDescent="0.25">
      <c r="A17" s="82" t="s">
        <v>12</v>
      </c>
      <c r="B17" s="73" t="str">
        <f>IFERROR(IF(Brownie1!$I18="-","-",IF(Brownie1!$J18&lt;&gt;"","X",IF(AND(Brownie1!$I18&lt;&gt;"",Brownie1!$I18&lt;&gt;"-"),"/",""))),"")</f>
        <v/>
      </c>
      <c r="C17" s="74" t="str">
        <f>IFERROR(IF(Brownie2!$I18="-","-",IF(Brownie2!$J18&lt;&gt;"","X",IF(AND(Brownie2!$I18&lt;&gt;"",Brownie2!$I18&lt;&gt;"-"),"/",""))),"")</f>
        <v/>
      </c>
      <c r="D17" s="74" t="str">
        <f>IFERROR(IF(Brownie3!$I18="-","-",IF(Brownie3!$J18&lt;&gt;"","X",IF(AND(Brownie3!$I18&lt;&gt;"",Brownie3!$I18&lt;&gt;"-"),"/",""))),"")</f>
        <v/>
      </c>
      <c r="E17" s="75" t="str">
        <f>IFERROR(IF(Brownie4!$I18="-","-",IF(Brownie4!$J18&lt;&gt;"","X",IF(AND(Brownie4!$I18&lt;&gt;"",Brownie4!$I18&lt;&gt;"-"),"/",""))),"")</f>
        <v/>
      </c>
      <c r="F17" s="73" t="str">
        <f>IFERROR(IF(Brownie5!$I18="-","-",IF(Brownie5!$J18&lt;&gt;"","X",IF(AND(Brownie5!$I18&lt;&gt;"",Brownie5!$I18&lt;&gt;"-"),"/",""))),"")</f>
        <v/>
      </c>
      <c r="G17" s="74" t="str">
        <f>IFERROR(IF(Brownie6!$I18="-","-",IF(Brownie6!$J18&lt;&gt;"","X",IF(AND(Brownie6!$I18&lt;&gt;"",Brownie6!$I18&lt;&gt;"-"),"/",""))),"")</f>
        <v/>
      </c>
      <c r="H17" s="74" t="str">
        <f>IFERROR(IF(Brownie7!$I18="-","-",IF(Brownie7!$J18&lt;&gt;"","X",IF(AND(Brownie7!$I18&lt;&gt;"",Brownie7!$I18&lt;&gt;"-"),"/",""))),"")</f>
        <v/>
      </c>
      <c r="I17" s="75" t="str">
        <f>IFERROR(IF(Brownie8!$I18="-","-",IF(Brownie8!$J18&lt;&gt;"","X",IF(AND(Brownie8!$I18&lt;&gt;"",Brownie8!$I18&lt;&gt;"-"),"/",""))),"")</f>
        <v/>
      </c>
      <c r="J17" s="73" t="str">
        <f>IFERROR(IF(Brownie9!$I18="-","-",IF(Brownie9!$J18&lt;&gt;"","X",IF(AND(Brownie9!$I18&lt;&gt;"",Brownie9!$I18&lt;&gt;"-"),"/",""))),"")</f>
        <v/>
      </c>
      <c r="K17" s="74" t="str">
        <f>IFERROR(IF(Brownie10!$I18="-","-",IF(Brownie10!$J18&lt;&gt;"","X",IF(AND(Brownie10!$I18&lt;&gt;"",Brownie10!$I18&lt;&gt;"-"),"/",""))),"")</f>
        <v/>
      </c>
      <c r="L17" s="74" t="str">
        <f>IFERROR(IF(Brownie11!$I18="-","-",IF(Brownie11!$J18&lt;&gt;"","X",IF(AND(Brownie11!$I18&lt;&gt;"",Brownie11!$I18&lt;&gt;"-"),"/",""))),"")</f>
        <v/>
      </c>
      <c r="M17" s="75" t="str">
        <f>IFERROR(IF(Brownie12!$I18="-","-",IF(Brownie12!$J18&lt;&gt;"","X",IF(AND(Brownie12!$I18&lt;&gt;"",Brownie12!$I18&lt;&gt;"-"),"/",""))),"")</f>
        <v/>
      </c>
      <c r="O17" s="123"/>
      <c r="P17" s="124"/>
      <c r="Q17" s="65" t="str">
        <f>IF($P17&lt;&gt;"",IF(ISERROR(MATCH($P17,Brownie1!$L:$L,0)),IF(ISERROR(MATCH($P17,Brownie1!$Q:$Q,0)),IF(ISERROR(MATCH($P17,Brownie1!$U:$U,0)),"",IF(INDEX(Brownie1!$W:$W,MATCH($P17,Brownie1!$U:$U,0),1)&lt;&gt;"","X",IF(INDEX(Brownie1!$V:$V,MATCH($P17,Brownie1!$U:$U,0),1)&lt;&gt;"","/",""))),IF(INDEX(Brownie1!$S:$S,MATCH($P17,Brownie1!$Q:$Q,0),1)&lt;&gt;"","X",IF(INDEX(Brownie1!$R:$R,MATCH($P17,Brownie1!$Q:$Q,0),1)&lt;&gt;"","/",""))),IF(INDEX(Brownie1!$N:$N,MATCH($P17,Brownie1!$L:$L,0),1)&lt;&gt;"","X",IF(INDEX(Brownie1!$M:$M,MATCH($P17,Brownie1!$L:$L,0),1)&lt;&gt;"","/",""))),"")</f>
        <v/>
      </c>
      <c r="R17" s="63" t="str">
        <f>IF($P17&lt;&gt;"",IF(ISERROR(MATCH($P17,Brownie2!$L:$L,0)),IF(ISERROR(MATCH($P17,Brownie2!$Q:$Q,0)),IF(ISERROR(MATCH($P17,Brownie2!$U:$U,0)),"",IF(INDEX(Brownie2!$W:$W,MATCH($P17,Brownie2!$U:$U,0),1)&lt;&gt;"","X",IF(INDEX(Brownie2!$V:$V,MATCH($P17,Brownie2!$U:$U,0),1)&lt;&gt;"","/",""))),IF(INDEX(Brownie2!$S:$S,MATCH($P17,Brownie2!$Q:$Q,0),1)&lt;&gt;"","X",IF(INDEX(Brownie2!$R:$R,MATCH($P17,Brownie2!$Q:$Q,0),1)&lt;&gt;"","/",""))),IF(INDEX(Brownie2!$N:$N,MATCH($P17,Brownie2!$L:$L,0),1)&lt;&gt;"","X",IF(INDEX(Brownie2!$M:$M,MATCH($P17,Brownie2!$L:$L,0),1)&lt;&gt;"","/",""))),"")</f>
        <v/>
      </c>
      <c r="S17" s="63" t="str">
        <f>IF($P17&lt;&gt;"",IF(ISERROR(MATCH($P17,Brownie3!$L:$L,0)),IF(ISERROR(MATCH($P17,Brownie3!$Q:$Q,0)),IF(ISERROR(MATCH($P17,Brownie3!$U:$U,0)),"",IF(INDEX(Brownie3!$W:$W,MATCH($P17,Brownie3!$U:$U,0),1)&lt;&gt;"","X",IF(INDEX(Brownie3!$V:$V,MATCH($P17,Brownie3!$U:$U,0),1)&lt;&gt;"","/",""))),IF(INDEX(Brownie3!$S:$S,MATCH($P17,Brownie3!$Q:$Q,0),1)&lt;&gt;"","X",IF(INDEX(Brownie3!$R:$R,MATCH($P17,Brownie3!$Q:$Q,0),1)&lt;&gt;"","/",""))),IF(INDEX(Brownie3!$N:$N,MATCH($P17,Brownie3!$L:$L,0),1)&lt;&gt;"","X",IF(INDEX(Brownie3!$M:$M,MATCH($P17,Brownie3!$L:$L,0),1)&lt;&gt;"","/",""))),"")</f>
        <v/>
      </c>
      <c r="T17" s="66" t="str">
        <f>IF($P17&lt;&gt;"",IF(ISERROR(MATCH($P17,Brownie4!$L:$L,0)),IF(ISERROR(MATCH($P17,Brownie4!$Q:$Q,0)),IF(ISERROR(MATCH($P17,Brownie4!$U:$U,0)),"",IF(INDEX(Brownie4!$W:$W,MATCH($P17,Brownie4!$U:$U,0),1)&lt;&gt;"","X",IF(INDEX(Brownie4!$V:$V,MATCH($P17,Brownie4!$U:$U,0),1)&lt;&gt;"","/",""))),IF(INDEX(Brownie4!$S:$S,MATCH($P17,Brownie4!$Q:$Q,0),1)&lt;&gt;"","X",IF(INDEX(Brownie4!$R:$R,MATCH($P17,Brownie4!$Q:$Q,0),1)&lt;&gt;"","/",""))),IF(INDEX(Brownie4!$N:$N,MATCH($P17,Brownie4!$L:$L,0),1)&lt;&gt;"","X",IF(INDEX(Brownie4!$M:$M,MATCH($P17,Brownie4!$L:$L,0),1)&lt;&gt;"","/",""))),"")</f>
        <v/>
      </c>
      <c r="U17" s="65" t="str">
        <f>IF($P17&lt;&gt;"",IF(ISERROR(MATCH($P17,Brownie5!$L:$L,0)),IF(ISERROR(MATCH($P17,Brownie5!$Q:$Q,0)),IF(ISERROR(MATCH($P17,Brownie5!$U:$U,0)),"",IF(INDEX(Brownie5!$W:$W,MATCH($P17,Brownie5!$U:$U,0),1)&lt;&gt;"","X",IF(INDEX(Brownie5!$V:$V,MATCH($P17,Brownie5!$U:$U,0),1)&lt;&gt;"","/",""))),IF(INDEX(Brownie5!$S:$S,MATCH($P17,Brownie5!$Q:$Q,0),1)&lt;&gt;"","X",IF(INDEX(Brownie5!$R:$R,MATCH($P17,Brownie5!$Q:$Q,0),1)&lt;&gt;"","/",""))),IF(INDEX(Brownie5!$N:$N,MATCH($P17,Brownie5!$L:$L,0),1)&lt;&gt;"","X",IF(INDEX(Brownie5!$M:$M,MATCH($P17,Brownie5!$L:$L,0),1)&lt;&gt;"","/",""))),"")</f>
        <v/>
      </c>
      <c r="V17" s="63" t="str">
        <f>IF($P17&lt;&gt;"",IF(ISERROR(MATCH($P17,Brownie6!$L:$L,0)),IF(ISERROR(MATCH($P17,Brownie6!$Q:$Q,0)),IF(ISERROR(MATCH($P17,Brownie6!$U:$U,0)),"",IF(INDEX(Brownie6!$W:$W,MATCH($P17,Brownie6!$U:$U,0),1)&lt;&gt;"","X",IF(INDEX(Brownie6!$V:$V,MATCH($P17,Brownie6!$U:$U,0),1)&lt;&gt;"","/",""))),IF(INDEX(Brownie6!$S:$S,MATCH($P17,Brownie6!$Q:$Q,0),1)&lt;&gt;"","X",IF(INDEX(Brownie6!$R:$R,MATCH($P17,Brownie6!$Q:$Q,0),1)&lt;&gt;"","/",""))),IF(INDEX(Brownie6!$N:$N,MATCH($P17,Brownie6!$L:$L,0),1)&lt;&gt;"","X",IF(INDEX(Brownie6!$M:$M,MATCH($P17,Brownie6!$L:$L,0),1)&lt;&gt;"","/",""))),"")</f>
        <v/>
      </c>
      <c r="W17" s="63" t="str">
        <f>IF($P17&lt;&gt;"",IF(ISERROR(MATCH($P17,Brownie7!$L:$L,0)),IF(ISERROR(MATCH($P17,Brownie7!$Q:$Q,0)),IF(ISERROR(MATCH($P17,Brownie7!$U:$U,0)),"",IF(INDEX(Brownie7!$W:$W,MATCH($P17,Brownie7!$U:$U,0),1)&lt;&gt;"","X",IF(INDEX(Brownie7!$V:$V,MATCH($P17,Brownie7!$U:$U,0),1)&lt;&gt;"","/",""))),IF(INDEX(Brownie7!$S:$S,MATCH($P17,Brownie7!$Q:$Q,0),1)&lt;&gt;"","X",IF(INDEX(Brownie7!$R:$R,MATCH($P17,Brownie7!$Q:$Q,0),1)&lt;&gt;"","/",""))),IF(INDEX(Brownie7!$N:$N,MATCH($P17,Brownie7!$L:$L,0),1)&lt;&gt;"","X",IF(INDEX(Brownie7!$M:$M,MATCH($P17,Brownie7!$L:$L,0),1)&lt;&gt;"","/",""))),"")</f>
        <v/>
      </c>
      <c r="X17" s="66" t="str">
        <f>IF($P17&lt;&gt;"",IF(ISERROR(MATCH($P17,Brownie8!$L:$L,0)),IF(ISERROR(MATCH($P17,Brownie8!$Q:$Q,0)),IF(ISERROR(MATCH($P17,Brownie8!$U:$U,0)),"",IF(INDEX(Brownie8!$W:$W,MATCH($P17,Brownie8!$U:$U,0),1)&lt;&gt;"","X",IF(INDEX(Brownie8!$V:$V,MATCH($P17,Brownie8!$U:$U,0),1)&lt;&gt;"","/",""))),IF(INDEX(Brownie8!$S:$S,MATCH($P17,Brownie8!$Q:$Q,0),1)&lt;&gt;"","X",IF(INDEX(Brownie8!$R:$R,MATCH($P17,Brownie8!$Q:$Q,0),1)&lt;&gt;"","/",""))),IF(INDEX(Brownie8!$N:$N,MATCH($P17,Brownie8!$L:$L,0),1)&lt;&gt;"","X",IF(INDEX(Brownie8!$M:$M,MATCH($P17,Brownie8!$L:$L,0),1)&lt;&gt;"","/",""))),"")</f>
        <v/>
      </c>
      <c r="Y17" s="90" t="str">
        <f>IF($P17&lt;&gt;"",IF(ISERROR(MATCH($P17,Brownie9!$L:$L,0)),IF(ISERROR(MATCH($P17,Brownie9!$Q:$Q,0)),IF(ISERROR(MATCH($P17,Brownie9!$U:$U,0)),"",IF(INDEX(Brownie9!$W:$W,MATCH($P17,Brownie9!$U:$U,0),1)&lt;&gt;"","X",IF(INDEX(Brownie9!$V:$V,MATCH($P17,Brownie9!$U:$U,0),1)&lt;&gt;"","/",""))),IF(INDEX(Brownie9!$S:$S,MATCH($P17,Brownie9!$Q:$Q,0),1)&lt;&gt;"","X",IF(INDEX(Brownie9!$R:$R,MATCH($P17,Brownie9!$Q:$Q,0),1)&lt;&gt;"","/",""))),IF(INDEX(Brownie9!$N:$N,MATCH($P17,Brownie9!$L:$L,0),1)&lt;&gt;"","X",IF(INDEX(Brownie9!$M:$M,MATCH($P17,Brownie9!$L:$L,0),1)&lt;&gt;"","/",""))),"")</f>
        <v/>
      </c>
      <c r="Z17" s="63" t="str">
        <f>IF($P17&lt;&gt;"",IF(ISERROR(MATCH($P17,Brownie10!$L:$L,0)),IF(ISERROR(MATCH($P17,Brownie10!$Q:$Q,0)),IF(ISERROR(MATCH($P17,Brownie10!$U:$U,0)),"",IF(INDEX(Brownie10!$W:$W,MATCH($P17,Brownie10!$U:$U,0),1)&lt;&gt;"","X",IF(INDEX(Brownie10!$V:$V,MATCH($P17,Brownie10!$U:$U,0),1)&lt;&gt;"","/",""))),IF(INDEX(Brownie10!$S:$S,MATCH($P17,Brownie10!$Q:$Q,0),1)&lt;&gt;"","X",IF(INDEX(Brownie10!$R:$R,MATCH($P17,Brownie10!$Q:$Q,0),1)&lt;&gt;"","/",""))),IF(INDEX(Brownie10!$N:$N,MATCH($P17,Brownie10!$L:$L,0),1)&lt;&gt;"","X",IF(INDEX(Brownie10!$M:$M,MATCH($P17,Brownie10!$L:$L,0),1)&lt;&gt;"","/",""))),"")</f>
        <v/>
      </c>
      <c r="AA17" s="63" t="str">
        <f>IF($P17&lt;&gt;"",IF(ISERROR(MATCH($P17,Brownie11!$L:$L,0)),IF(ISERROR(MATCH($P17,Brownie11!$Q:$Q,0)),IF(ISERROR(MATCH($P17,Brownie11!$U:$U,0)),"",IF(INDEX(Brownie11!$W:$W,MATCH($P17,Brownie11!$U:$U,0),1)&lt;&gt;"","X",IF(INDEX(Brownie11!$V:$V,MATCH($P17,Brownie11!$U:$U,0),1)&lt;&gt;"","/",""))),IF(INDEX(Brownie11!$S:$S,MATCH($P17,Brownie11!$Q:$Q,0),1)&lt;&gt;"","X",IF(INDEX(Brownie11!$R:$R,MATCH($P17,Brownie11!$Q:$Q,0),1)&lt;&gt;"","/",""))),IF(INDEX(Brownie11!$N:$N,MATCH($P17,Brownie11!$L:$L,0),1)&lt;&gt;"","X",IF(INDEX(Brownie11!$M:$M,MATCH($P17,Brownie11!$L:$L,0),1)&lt;&gt;"","/",""))),"")</f>
        <v/>
      </c>
      <c r="AB17" s="66" t="str">
        <f>IF($P17&lt;&gt;"",IF(ISERROR(MATCH($P17,Brownie12!$L:$L,0)),IF(ISERROR(MATCH($P17,Brownie12!$Q:$Q,0)),IF(ISERROR(MATCH($P17,Brownie12!$U:$U,0)),"",IF(INDEX(Brownie12!$W:$W,MATCH($P17,Brownie12!$U:$U,0),1)&lt;&gt;"","X",IF(INDEX(Brownie12!$V:$V,MATCH($P17,Brownie12!$U:$U,0),1)&lt;&gt;"","/",""))),IF(INDEX(Brownie12!$S:$S,MATCH($P17,Brownie12!$Q:$Q,0),1)&lt;&gt;"","X",IF(INDEX(Brownie12!$R:$R,MATCH($P17,Brownie12!$Q:$Q,0),1)&lt;&gt;"","/",""))),IF(INDEX(Brownie12!$N:$N,MATCH($P17,Brownie12!$L:$L,0),1)&lt;&gt;"","X",IF(INDEX(Brownie12!$M:$M,MATCH($P17,Brownie12!$L:$L,0),1)&lt;&gt;"","/",""))),"")</f>
        <v/>
      </c>
    </row>
    <row r="18" spans="1:28" ht="15.75" thickBot="1" x14ac:dyDescent="0.3">
      <c r="A18" s="84" t="s">
        <v>15</v>
      </c>
      <c r="B18" s="67" t="str">
        <f>IFERROR(IF(Brownie1!$I19="-","-",IF(Brownie1!$J19&lt;&gt;"","X",IF(AND(Brownie1!$I19&lt;&gt;"",Brownie1!$I19&lt;&gt;"-"),"/",""))),"")</f>
        <v/>
      </c>
      <c r="C18" s="68" t="str">
        <f>IFERROR(IF(Brownie2!$I19="-","-",IF(Brownie2!$J19&lt;&gt;"","X",IF(AND(Brownie2!$I19&lt;&gt;"",Brownie2!$I19&lt;&gt;"-"),"/",""))),"")</f>
        <v/>
      </c>
      <c r="D18" s="68" t="str">
        <f>IFERROR(IF(Brownie3!$I19="-","-",IF(Brownie3!$J19&lt;&gt;"","X",IF(AND(Brownie3!$I19&lt;&gt;"",Brownie3!$I19&lt;&gt;"-"),"/",""))),"")</f>
        <v/>
      </c>
      <c r="E18" s="69" t="str">
        <f>IFERROR(IF(Brownie4!$I19="-","-",IF(Brownie4!$J19&lt;&gt;"","X",IF(AND(Brownie4!$I19&lt;&gt;"",Brownie4!$I19&lt;&gt;"-"),"/",""))),"")</f>
        <v/>
      </c>
      <c r="F18" s="67" t="str">
        <f>IFERROR(IF(Brownie5!$I19="-","-",IF(Brownie5!$J19&lt;&gt;"","X",IF(AND(Brownie5!$I19&lt;&gt;"",Brownie5!$I19&lt;&gt;"-"),"/",""))),"")</f>
        <v/>
      </c>
      <c r="G18" s="68" t="str">
        <f>IFERROR(IF(Brownie6!$I19="-","-",IF(Brownie6!$J19&lt;&gt;"","X",IF(AND(Brownie6!$I19&lt;&gt;"",Brownie6!$I19&lt;&gt;"-"),"/",""))),"")</f>
        <v/>
      </c>
      <c r="H18" s="68" t="str">
        <f>IFERROR(IF(Brownie7!$I19="-","-",IF(Brownie7!$J19&lt;&gt;"","X",IF(AND(Brownie7!$I19&lt;&gt;"",Brownie7!$I19&lt;&gt;"-"),"/",""))),"")</f>
        <v/>
      </c>
      <c r="I18" s="69" t="str">
        <f>IFERROR(IF(Brownie8!$I19="-","-",IF(Brownie8!$J19&lt;&gt;"","X",IF(AND(Brownie8!$I19&lt;&gt;"",Brownie8!$I19&lt;&gt;"-"),"/",""))),"")</f>
        <v/>
      </c>
      <c r="J18" s="67" t="str">
        <f>IFERROR(IF(Brownie9!$I19="-","-",IF(Brownie9!$J19&lt;&gt;"","X",IF(AND(Brownie9!$I19&lt;&gt;"",Brownie9!$I19&lt;&gt;"-"),"/",""))),"")</f>
        <v/>
      </c>
      <c r="K18" s="68" t="str">
        <f>IFERROR(IF(Brownie10!$I19="-","-",IF(Brownie10!$J19&lt;&gt;"","X",IF(AND(Brownie10!$I19&lt;&gt;"",Brownie10!$I19&lt;&gt;"-"),"/",""))),"")</f>
        <v/>
      </c>
      <c r="L18" s="68" t="str">
        <f>IFERROR(IF(Brownie11!$I19="-","-",IF(Brownie11!$J19&lt;&gt;"","X",IF(AND(Brownie11!$I19&lt;&gt;"",Brownie11!$I19&lt;&gt;"-"),"/",""))),"")</f>
        <v/>
      </c>
      <c r="M18" s="69" t="str">
        <f>IFERROR(IF(Brownie12!$I19="-","-",IF(Brownie12!$J19&lt;&gt;"","X",IF(AND(Brownie12!$I19&lt;&gt;"",Brownie12!$I19&lt;&gt;"-"),"/",""))),"")</f>
        <v/>
      </c>
      <c r="O18" s="123"/>
      <c r="P18" s="124"/>
      <c r="Q18" s="65" t="str">
        <f>IF($P18&lt;&gt;"",IF(ISERROR(MATCH($P18,Brownie1!$L:$L,0)),IF(ISERROR(MATCH($P18,Brownie1!$Q:$Q,0)),IF(ISERROR(MATCH($P18,Brownie1!$U:$U,0)),"",IF(INDEX(Brownie1!$W:$W,MATCH($P18,Brownie1!$U:$U,0),1)&lt;&gt;"","X",IF(INDEX(Brownie1!$V:$V,MATCH($P18,Brownie1!$U:$U,0),1)&lt;&gt;"","/",""))),IF(INDEX(Brownie1!$S:$S,MATCH($P18,Brownie1!$Q:$Q,0),1)&lt;&gt;"","X",IF(INDEX(Brownie1!$R:$R,MATCH($P18,Brownie1!$Q:$Q,0),1)&lt;&gt;"","/",""))),IF(INDEX(Brownie1!$N:$N,MATCH($P18,Brownie1!$L:$L,0),1)&lt;&gt;"","X",IF(INDEX(Brownie1!$M:$M,MATCH($P18,Brownie1!$L:$L,0),1)&lt;&gt;"","/",""))),"")</f>
        <v/>
      </c>
      <c r="R18" s="63" t="str">
        <f>IF($P18&lt;&gt;"",IF(ISERROR(MATCH($P18,Brownie2!$L:$L,0)),IF(ISERROR(MATCH($P18,Brownie2!$Q:$Q,0)),IF(ISERROR(MATCH($P18,Brownie2!$U:$U,0)),"",IF(INDEX(Brownie2!$W:$W,MATCH($P18,Brownie2!$U:$U,0),1)&lt;&gt;"","X",IF(INDEX(Brownie2!$V:$V,MATCH($P18,Brownie2!$U:$U,0),1)&lt;&gt;"","/",""))),IF(INDEX(Brownie2!$S:$S,MATCH($P18,Brownie2!$Q:$Q,0),1)&lt;&gt;"","X",IF(INDEX(Brownie2!$R:$R,MATCH($P18,Brownie2!$Q:$Q,0),1)&lt;&gt;"","/",""))),IF(INDEX(Brownie2!$N:$N,MATCH($P18,Brownie2!$L:$L,0),1)&lt;&gt;"","X",IF(INDEX(Brownie2!$M:$M,MATCH($P18,Brownie2!$L:$L,0),1)&lt;&gt;"","/",""))),"")</f>
        <v/>
      </c>
      <c r="S18" s="63" t="str">
        <f>IF($P18&lt;&gt;"",IF(ISERROR(MATCH($P18,Brownie3!$L:$L,0)),IF(ISERROR(MATCH($P18,Brownie3!$Q:$Q,0)),IF(ISERROR(MATCH($P18,Brownie3!$U:$U,0)),"",IF(INDEX(Brownie3!$W:$W,MATCH($P18,Brownie3!$U:$U,0),1)&lt;&gt;"","X",IF(INDEX(Brownie3!$V:$V,MATCH($P18,Brownie3!$U:$U,0),1)&lt;&gt;"","/",""))),IF(INDEX(Brownie3!$S:$S,MATCH($P18,Brownie3!$Q:$Q,0),1)&lt;&gt;"","X",IF(INDEX(Brownie3!$R:$R,MATCH($P18,Brownie3!$Q:$Q,0),1)&lt;&gt;"","/",""))),IF(INDEX(Brownie3!$N:$N,MATCH($P18,Brownie3!$L:$L,0),1)&lt;&gt;"","X",IF(INDEX(Brownie3!$M:$M,MATCH($P18,Brownie3!$L:$L,0),1)&lt;&gt;"","/",""))),"")</f>
        <v/>
      </c>
      <c r="T18" s="66" t="str">
        <f>IF($P18&lt;&gt;"",IF(ISERROR(MATCH($P18,Brownie4!$L:$L,0)),IF(ISERROR(MATCH($P18,Brownie4!$Q:$Q,0)),IF(ISERROR(MATCH($P18,Brownie4!$U:$U,0)),"",IF(INDEX(Brownie4!$W:$W,MATCH($P18,Brownie4!$U:$U,0),1)&lt;&gt;"","X",IF(INDEX(Brownie4!$V:$V,MATCH($P18,Brownie4!$U:$U,0),1)&lt;&gt;"","/",""))),IF(INDEX(Brownie4!$S:$S,MATCH($P18,Brownie4!$Q:$Q,0),1)&lt;&gt;"","X",IF(INDEX(Brownie4!$R:$R,MATCH($P18,Brownie4!$Q:$Q,0),1)&lt;&gt;"","/",""))),IF(INDEX(Brownie4!$N:$N,MATCH($P18,Brownie4!$L:$L,0),1)&lt;&gt;"","X",IF(INDEX(Brownie4!$M:$M,MATCH($P18,Brownie4!$L:$L,0),1)&lt;&gt;"","/",""))),"")</f>
        <v/>
      </c>
      <c r="U18" s="65" t="str">
        <f>IF($P18&lt;&gt;"",IF(ISERROR(MATCH($P18,Brownie5!$L:$L,0)),IF(ISERROR(MATCH($P18,Brownie5!$Q:$Q,0)),IF(ISERROR(MATCH($P18,Brownie5!$U:$U,0)),"",IF(INDEX(Brownie5!$W:$W,MATCH($P18,Brownie5!$U:$U,0),1)&lt;&gt;"","X",IF(INDEX(Brownie5!$V:$V,MATCH($P18,Brownie5!$U:$U,0),1)&lt;&gt;"","/",""))),IF(INDEX(Brownie5!$S:$S,MATCH($P18,Brownie5!$Q:$Q,0),1)&lt;&gt;"","X",IF(INDEX(Brownie5!$R:$R,MATCH($P18,Brownie5!$Q:$Q,0),1)&lt;&gt;"","/",""))),IF(INDEX(Brownie5!$N:$N,MATCH($P18,Brownie5!$L:$L,0),1)&lt;&gt;"","X",IF(INDEX(Brownie5!$M:$M,MATCH($P18,Brownie5!$L:$L,0),1)&lt;&gt;"","/",""))),"")</f>
        <v/>
      </c>
      <c r="V18" s="63" t="str">
        <f>IF($P18&lt;&gt;"",IF(ISERROR(MATCH($P18,Brownie6!$L:$L,0)),IF(ISERROR(MATCH($P18,Brownie6!$Q:$Q,0)),IF(ISERROR(MATCH($P18,Brownie6!$U:$U,0)),"",IF(INDEX(Brownie6!$W:$W,MATCH($P18,Brownie6!$U:$U,0),1)&lt;&gt;"","X",IF(INDEX(Brownie6!$V:$V,MATCH($P18,Brownie6!$U:$U,0),1)&lt;&gt;"","/",""))),IF(INDEX(Brownie6!$S:$S,MATCH($P18,Brownie6!$Q:$Q,0),1)&lt;&gt;"","X",IF(INDEX(Brownie6!$R:$R,MATCH($P18,Brownie6!$Q:$Q,0),1)&lt;&gt;"","/",""))),IF(INDEX(Brownie6!$N:$N,MATCH($P18,Brownie6!$L:$L,0),1)&lt;&gt;"","X",IF(INDEX(Brownie6!$M:$M,MATCH($P18,Brownie6!$L:$L,0),1)&lt;&gt;"","/",""))),"")</f>
        <v/>
      </c>
      <c r="W18" s="63" t="str">
        <f>IF($P18&lt;&gt;"",IF(ISERROR(MATCH($P18,Brownie7!$L:$L,0)),IF(ISERROR(MATCH($P18,Brownie7!$Q:$Q,0)),IF(ISERROR(MATCH($P18,Brownie7!$U:$U,0)),"",IF(INDEX(Brownie7!$W:$W,MATCH($P18,Brownie7!$U:$U,0),1)&lt;&gt;"","X",IF(INDEX(Brownie7!$V:$V,MATCH($P18,Brownie7!$U:$U,0),1)&lt;&gt;"","/",""))),IF(INDEX(Brownie7!$S:$S,MATCH($P18,Brownie7!$Q:$Q,0),1)&lt;&gt;"","X",IF(INDEX(Brownie7!$R:$R,MATCH($P18,Brownie7!$Q:$Q,0),1)&lt;&gt;"","/",""))),IF(INDEX(Brownie7!$N:$N,MATCH($P18,Brownie7!$L:$L,0),1)&lt;&gt;"","X",IF(INDEX(Brownie7!$M:$M,MATCH($P18,Brownie7!$L:$L,0),1)&lt;&gt;"","/",""))),"")</f>
        <v/>
      </c>
      <c r="X18" s="66" t="str">
        <f>IF($P18&lt;&gt;"",IF(ISERROR(MATCH($P18,Brownie8!$L:$L,0)),IF(ISERROR(MATCH($P18,Brownie8!$Q:$Q,0)),IF(ISERROR(MATCH($P18,Brownie8!$U:$U,0)),"",IF(INDEX(Brownie8!$W:$W,MATCH($P18,Brownie8!$U:$U,0),1)&lt;&gt;"","X",IF(INDEX(Brownie8!$V:$V,MATCH($P18,Brownie8!$U:$U,0),1)&lt;&gt;"","/",""))),IF(INDEX(Brownie8!$S:$S,MATCH($P18,Brownie8!$Q:$Q,0),1)&lt;&gt;"","X",IF(INDEX(Brownie8!$R:$R,MATCH($P18,Brownie8!$Q:$Q,0),1)&lt;&gt;"","/",""))),IF(INDEX(Brownie8!$N:$N,MATCH($P18,Brownie8!$L:$L,0),1)&lt;&gt;"","X",IF(INDEX(Brownie8!$M:$M,MATCH($P18,Brownie8!$L:$L,0),1)&lt;&gt;"","/",""))),"")</f>
        <v/>
      </c>
      <c r="Y18" s="90" t="str">
        <f>IF($P18&lt;&gt;"",IF(ISERROR(MATCH($P18,Brownie9!$L:$L,0)),IF(ISERROR(MATCH($P18,Brownie9!$Q:$Q,0)),IF(ISERROR(MATCH($P18,Brownie9!$U:$U,0)),"",IF(INDEX(Brownie9!$W:$W,MATCH($P18,Brownie9!$U:$U,0),1)&lt;&gt;"","X",IF(INDEX(Brownie9!$V:$V,MATCH($P18,Brownie9!$U:$U,0),1)&lt;&gt;"","/",""))),IF(INDEX(Brownie9!$S:$S,MATCH($P18,Brownie9!$Q:$Q,0),1)&lt;&gt;"","X",IF(INDEX(Brownie9!$R:$R,MATCH($P18,Brownie9!$Q:$Q,0),1)&lt;&gt;"","/",""))),IF(INDEX(Brownie9!$N:$N,MATCH($P18,Brownie9!$L:$L,0),1)&lt;&gt;"","X",IF(INDEX(Brownie9!$M:$M,MATCH($P18,Brownie9!$L:$L,0),1)&lt;&gt;"","/",""))),"")</f>
        <v/>
      </c>
      <c r="Z18" s="63" t="str">
        <f>IF($P18&lt;&gt;"",IF(ISERROR(MATCH($P18,Brownie10!$L:$L,0)),IF(ISERROR(MATCH($P18,Brownie10!$Q:$Q,0)),IF(ISERROR(MATCH($P18,Brownie10!$U:$U,0)),"",IF(INDEX(Brownie10!$W:$W,MATCH($P18,Brownie10!$U:$U,0),1)&lt;&gt;"","X",IF(INDEX(Brownie10!$V:$V,MATCH($P18,Brownie10!$U:$U,0),1)&lt;&gt;"","/",""))),IF(INDEX(Brownie10!$S:$S,MATCH($P18,Brownie10!$Q:$Q,0),1)&lt;&gt;"","X",IF(INDEX(Brownie10!$R:$R,MATCH($P18,Brownie10!$Q:$Q,0),1)&lt;&gt;"","/",""))),IF(INDEX(Brownie10!$N:$N,MATCH($P18,Brownie10!$L:$L,0),1)&lt;&gt;"","X",IF(INDEX(Brownie10!$M:$M,MATCH($P18,Brownie10!$L:$L,0),1)&lt;&gt;"","/",""))),"")</f>
        <v/>
      </c>
      <c r="AA18" s="63" t="str">
        <f>IF($P18&lt;&gt;"",IF(ISERROR(MATCH($P18,Brownie11!$L:$L,0)),IF(ISERROR(MATCH($P18,Brownie11!$Q:$Q,0)),IF(ISERROR(MATCH($P18,Brownie11!$U:$U,0)),"",IF(INDEX(Brownie11!$W:$W,MATCH($P18,Brownie11!$U:$U,0),1)&lt;&gt;"","X",IF(INDEX(Brownie11!$V:$V,MATCH($P18,Brownie11!$U:$U,0),1)&lt;&gt;"","/",""))),IF(INDEX(Brownie11!$S:$S,MATCH($P18,Brownie11!$Q:$Q,0),1)&lt;&gt;"","X",IF(INDEX(Brownie11!$R:$R,MATCH($P18,Brownie11!$Q:$Q,0),1)&lt;&gt;"","/",""))),IF(INDEX(Brownie11!$N:$N,MATCH($P18,Brownie11!$L:$L,0),1)&lt;&gt;"","X",IF(INDEX(Brownie11!$M:$M,MATCH($P18,Brownie11!$L:$L,0),1)&lt;&gt;"","/",""))),"")</f>
        <v/>
      </c>
      <c r="AB18" s="66" t="str">
        <f>IF($P18&lt;&gt;"",IF(ISERROR(MATCH($P18,Brownie12!$L:$L,0)),IF(ISERROR(MATCH($P18,Brownie12!$Q:$Q,0)),IF(ISERROR(MATCH($P18,Brownie12!$U:$U,0)),"",IF(INDEX(Brownie12!$W:$W,MATCH($P18,Brownie12!$U:$U,0),1)&lt;&gt;"","X",IF(INDEX(Brownie12!$V:$V,MATCH($P18,Brownie12!$U:$U,0),1)&lt;&gt;"","/",""))),IF(INDEX(Brownie12!$S:$S,MATCH($P18,Brownie12!$Q:$Q,0),1)&lt;&gt;"","X",IF(INDEX(Brownie12!$R:$R,MATCH($P18,Brownie12!$Q:$Q,0),1)&lt;&gt;"","/",""))),IF(INDEX(Brownie12!$N:$N,MATCH($P18,Brownie12!$L:$L,0),1)&lt;&gt;"","X",IF(INDEX(Brownie12!$M:$M,MATCH($P18,Brownie12!$L:$L,0),1)&lt;&gt;"","/",""))),"")</f>
        <v/>
      </c>
    </row>
    <row r="19" spans="1:28" x14ac:dyDescent="0.25">
      <c r="A19" s="119" t="s">
        <v>16</v>
      </c>
      <c r="B19" s="70" t="str">
        <f>IFERROR(IF(Brownie1!$I20="-","-",IF(Brownie1!$J20&lt;&gt;"","X",IF(AND(Brownie1!$I20&lt;&gt;"",Brownie1!$I20&lt;&gt;"-"),"/",""))),"")</f>
        <v/>
      </c>
      <c r="C19" s="71" t="str">
        <f>IFERROR(IF(Brownie2!$I20="-","-",IF(Brownie2!$J20&lt;&gt;"","X",IF(AND(Brownie2!$I20&lt;&gt;"",Brownie2!$I20&lt;&gt;"-"),"/",""))),"")</f>
        <v/>
      </c>
      <c r="D19" s="71" t="str">
        <f>IFERROR(IF(Brownie3!$I20="-","-",IF(Brownie3!$J20&lt;&gt;"","X",IF(AND(Brownie3!$I20&lt;&gt;"",Brownie3!$I20&lt;&gt;"-"),"/",""))),"")</f>
        <v/>
      </c>
      <c r="E19" s="72" t="str">
        <f>IFERROR(IF(Brownie4!$I20="-","-",IF(Brownie4!$J20&lt;&gt;"","X",IF(AND(Brownie4!$I20&lt;&gt;"",Brownie4!$I20&lt;&gt;"-"),"/",""))),"")</f>
        <v/>
      </c>
      <c r="F19" s="70" t="str">
        <f>IFERROR(IF(Brownie5!$I20="-","-",IF(Brownie5!$J20&lt;&gt;"","X",IF(AND(Brownie5!$I20&lt;&gt;"",Brownie5!$I20&lt;&gt;"-"),"/",""))),"")</f>
        <v/>
      </c>
      <c r="G19" s="71" t="str">
        <f>IFERROR(IF(Brownie6!$I20="-","-",IF(Brownie6!$J20&lt;&gt;"","X",IF(AND(Brownie6!$I20&lt;&gt;"",Brownie6!$I20&lt;&gt;"-"),"/",""))),"")</f>
        <v/>
      </c>
      <c r="H19" s="71" t="str">
        <f>IFERROR(IF(Brownie7!$I20="-","-",IF(Brownie7!$J20&lt;&gt;"","X",IF(AND(Brownie7!$I20&lt;&gt;"",Brownie7!$I20&lt;&gt;"-"),"/",""))),"")</f>
        <v/>
      </c>
      <c r="I19" s="72" t="str">
        <f>IFERROR(IF(Brownie8!$I20="-","-",IF(Brownie8!$J20&lt;&gt;"","X",IF(AND(Brownie8!$I20&lt;&gt;"",Brownie8!$I20&lt;&gt;"-"),"/",""))),"")</f>
        <v/>
      </c>
      <c r="J19" s="70" t="str">
        <f>IFERROR(IF(Brownie9!$I20="-","-",IF(Brownie9!$J20&lt;&gt;"","X",IF(AND(Brownie9!$I20&lt;&gt;"",Brownie9!$I20&lt;&gt;"-"),"/",""))),"")</f>
        <v/>
      </c>
      <c r="K19" s="71" t="str">
        <f>IFERROR(IF(Brownie10!$I20="-","-",IF(Brownie10!$J20&lt;&gt;"","X",IF(AND(Brownie10!$I20&lt;&gt;"",Brownie10!$I20&lt;&gt;"-"),"/",""))),"")</f>
        <v/>
      </c>
      <c r="L19" s="71" t="str">
        <f>IFERROR(IF(Brownie11!$I20="-","-",IF(Brownie11!$J20&lt;&gt;"","X",IF(AND(Brownie11!$I20&lt;&gt;"",Brownie11!$I20&lt;&gt;"-"),"/",""))),"")</f>
        <v/>
      </c>
      <c r="M19" s="72" t="str">
        <f>IFERROR(IF(Brownie12!$I20="-","-",IF(Brownie12!$J20&lt;&gt;"","X",IF(AND(Brownie12!$I20&lt;&gt;"",Brownie12!$I20&lt;&gt;"-"),"/",""))),"")</f>
        <v/>
      </c>
      <c r="O19" s="123"/>
      <c r="P19" s="124"/>
      <c r="Q19" s="65" t="str">
        <f>IF($P19&lt;&gt;"",IF(ISERROR(MATCH($P19,Brownie1!$L:$L,0)),IF(ISERROR(MATCH($P19,Brownie1!$Q:$Q,0)),IF(ISERROR(MATCH($P19,Brownie1!$U:$U,0)),"",IF(INDEX(Brownie1!$W:$W,MATCH($P19,Brownie1!$U:$U,0),1)&lt;&gt;"","X",IF(INDEX(Brownie1!$V:$V,MATCH($P19,Brownie1!$U:$U,0),1)&lt;&gt;"","/",""))),IF(INDEX(Brownie1!$S:$S,MATCH($P19,Brownie1!$Q:$Q,0),1)&lt;&gt;"","X",IF(INDEX(Brownie1!$R:$R,MATCH($P19,Brownie1!$Q:$Q,0),1)&lt;&gt;"","/",""))),IF(INDEX(Brownie1!$N:$N,MATCH($P19,Brownie1!$L:$L,0),1)&lt;&gt;"","X",IF(INDEX(Brownie1!$M:$M,MATCH($P19,Brownie1!$L:$L,0),1)&lt;&gt;"","/",""))),"")</f>
        <v/>
      </c>
      <c r="R19" s="63" t="str">
        <f>IF($P19&lt;&gt;"",IF(ISERROR(MATCH($P19,Brownie2!$L:$L,0)),IF(ISERROR(MATCH($P19,Brownie2!$Q:$Q,0)),IF(ISERROR(MATCH($P19,Brownie2!$U:$U,0)),"",IF(INDEX(Brownie2!$W:$W,MATCH($P19,Brownie2!$U:$U,0),1)&lt;&gt;"","X",IF(INDEX(Brownie2!$V:$V,MATCH($P19,Brownie2!$U:$U,0),1)&lt;&gt;"","/",""))),IF(INDEX(Brownie2!$S:$S,MATCH($P19,Brownie2!$Q:$Q,0),1)&lt;&gt;"","X",IF(INDEX(Brownie2!$R:$R,MATCH($P19,Brownie2!$Q:$Q,0),1)&lt;&gt;"","/",""))),IF(INDEX(Brownie2!$N:$N,MATCH($P19,Brownie2!$L:$L,0),1)&lt;&gt;"","X",IF(INDEX(Brownie2!$M:$M,MATCH($P19,Brownie2!$L:$L,0),1)&lt;&gt;"","/",""))),"")</f>
        <v/>
      </c>
      <c r="S19" s="63" t="str">
        <f>IF($P19&lt;&gt;"",IF(ISERROR(MATCH($P19,Brownie3!$L:$L,0)),IF(ISERROR(MATCH($P19,Brownie3!$Q:$Q,0)),IF(ISERROR(MATCH($P19,Brownie3!$U:$U,0)),"",IF(INDEX(Brownie3!$W:$W,MATCH($P19,Brownie3!$U:$U,0),1)&lt;&gt;"","X",IF(INDEX(Brownie3!$V:$V,MATCH($P19,Brownie3!$U:$U,0),1)&lt;&gt;"","/",""))),IF(INDEX(Brownie3!$S:$S,MATCH($P19,Brownie3!$Q:$Q,0),1)&lt;&gt;"","X",IF(INDEX(Brownie3!$R:$R,MATCH($P19,Brownie3!$Q:$Q,0),1)&lt;&gt;"","/",""))),IF(INDEX(Brownie3!$N:$N,MATCH($P19,Brownie3!$L:$L,0),1)&lt;&gt;"","X",IF(INDEX(Brownie3!$M:$M,MATCH($P19,Brownie3!$L:$L,0),1)&lt;&gt;"","/",""))),"")</f>
        <v/>
      </c>
      <c r="T19" s="66" t="str">
        <f>IF($P19&lt;&gt;"",IF(ISERROR(MATCH($P19,Brownie4!$L:$L,0)),IF(ISERROR(MATCH($P19,Brownie4!$Q:$Q,0)),IF(ISERROR(MATCH($P19,Brownie4!$U:$U,0)),"",IF(INDEX(Brownie4!$W:$W,MATCH($P19,Brownie4!$U:$U,0),1)&lt;&gt;"","X",IF(INDEX(Brownie4!$V:$V,MATCH($P19,Brownie4!$U:$U,0),1)&lt;&gt;"","/",""))),IF(INDEX(Brownie4!$S:$S,MATCH($P19,Brownie4!$Q:$Q,0),1)&lt;&gt;"","X",IF(INDEX(Brownie4!$R:$R,MATCH($P19,Brownie4!$Q:$Q,0),1)&lt;&gt;"","/",""))),IF(INDEX(Brownie4!$N:$N,MATCH($P19,Brownie4!$L:$L,0),1)&lt;&gt;"","X",IF(INDEX(Brownie4!$M:$M,MATCH($P19,Brownie4!$L:$L,0),1)&lt;&gt;"","/",""))),"")</f>
        <v/>
      </c>
      <c r="U19" s="65" t="str">
        <f>IF($P19&lt;&gt;"",IF(ISERROR(MATCH($P19,Brownie5!$L:$L,0)),IF(ISERROR(MATCH($P19,Brownie5!$Q:$Q,0)),IF(ISERROR(MATCH($P19,Brownie5!$U:$U,0)),"",IF(INDEX(Brownie5!$W:$W,MATCH($P19,Brownie5!$U:$U,0),1)&lt;&gt;"","X",IF(INDEX(Brownie5!$V:$V,MATCH($P19,Brownie5!$U:$U,0),1)&lt;&gt;"","/",""))),IF(INDEX(Brownie5!$S:$S,MATCH($P19,Brownie5!$Q:$Q,0),1)&lt;&gt;"","X",IF(INDEX(Brownie5!$R:$R,MATCH($P19,Brownie5!$Q:$Q,0),1)&lt;&gt;"","/",""))),IF(INDEX(Brownie5!$N:$N,MATCH($P19,Brownie5!$L:$L,0),1)&lt;&gt;"","X",IF(INDEX(Brownie5!$M:$M,MATCH($P19,Brownie5!$L:$L,0),1)&lt;&gt;"","/",""))),"")</f>
        <v/>
      </c>
      <c r="V19" s="63" t="str">
        <f>IF($P19&lt;&gt;"",IF(ISERROR(MATCH($P19,Brownie6!$L:$L,0)),IF(ISERROR(MATCH($P19,Brownie6!$Q:$Q,0)),IF(ISERROR(MATCH($P19,Brownie6!$U:$U,0)),"",IF(INDEX(Brownie6!$W:$W,MATCH($P19,Brownie6!$U:$U,0),1)&lt;&gt;"","X",IF(INDEX(Brownie6!$V:$V,MATCH($P19,Brownie6!$U:$U,0),1)&lt;&gt;"","/",""))),IF(INDEX(Brownie6!$S:$S,MATCH($P19,Brownie6!$Q:$Q,0),1)&lt;&gt;"","X",IF(INDEX(Brownie6!$R:$R,MATCH($P19,Brownie6!$Q:$Q,0),1)&lt;&gt;"","/",""))),IF(INDEX(Brownie6!$N:$N,MATCH($P19,Brownie6!$L:$L,0),1)&lt;&gt;"","X",IF(INDEX(Brownie6!$M:$M,MATCH($P19,Brownie6!$L:$L,0),1)&lt;&gt;"","/",""))),"")</f>
        <v/>
      </c>
      <c r="W19" s="63" t="str">
        <f>IF($P19&lt;&gt;"",IF(ISERROR(MATCH($P19,Brownie7!$L:$L,0)),IF(ISERROR(MATCH($P19,Brownie7!$Q:$Q,0)),IF(ISERROR(MATCH($P19,Brownie7!$U:$U,0)),"",IF(INDEX(Brownie7!$W:$W,MATCH($P19,Brownie7!$U:$U,0),1)&lt;&gt;"","X",IF(INDEX(Brownie7!$V:$V,MATCH($P19,Brownie7!$U:$U,0),1)&lt;&gt;"","/",""))),IF(INDEX(Brownie7!$S:$S,MATCH($P19,Brownie7!$Q:$Q,0),1)&lt;&gt;"","X",IF(INDEX(Brownie7!$R:$R,MATCH($P19,Brownie7!$Q:$Q,0),1)&lt;&gt;"","/",""))),IF(INDEX(Brownie7!$N:$N,MATCH($P19,Brownie7!$L:$L,0),1)&lt;&gt;"","X",IF(INDEX(Brownie7!$M:$M,MATCH($P19,Brownie7!$L:$L,0),1)&lt;&gt;"","/",""))),"")</f>
        <v/>
      </c>
      <c r="X19" s="66" t="str">
        <f>IF($P19&lt;&gt;"",IF(ISERROR(MATCH($P19,Brownie8!$L:$L,0)),IF(ISERROR(MATCH($P19,Brownie8!$Q:$Q,0)),IF(ISERROR(MATCH($P19,Brownie8!$U:$U,0)),"",IF(INDEX(Brownie8!$W:$W,MATCH($P19,Brownie8!$U:$U,0),1)&lt;&gt;"","X",IF(INDEX(Brownie8!$V:$V,MATCH($P19,Brownie8!$U:$U,0),1)&lt;&gt;"","/",""))),IF(INDEX(Brownie8!$S:$S,MATCH($P19,Brownie8!$Q:$Q,0),1)&lt;&gt;"","X",IF(INDEX(Brownie8!$R:$R,MATCH($P19,Brownie8!$Q:$Q,0),1)&lt;&gt;"","/",""))),IF(INDEX(Brownie8!$N:$N,MATCH($P19,Brownie8!$L:$L,0),1)&lt;&gt;"","X",IF(INDEX(Brownie8!$M:$M,MATCH($P19,Brownie8!$L:$L,0),1)&lt;&gt;"","/",""))),"")</f>
        <v/>
      </c>
      <c r="Y19" s="90" t="str">
        <f>IF($P19&lt;&gt;"",IF(ISERROR(MATCH($P19,Brownie9!$L:$L,0)),IF(ISERROR(MATCH($P19,Brownie9!$Q:$Q,0)),IF(ISERROR(MATCH($P19,Brownie9!$U:$U,0)),"",IF(INDEX(Brownie9!$W:$W,MATCH($P19,Brownie9!$U:$U,0),1)&lt;&gt;"","X",IF(INDEX(Brownie9!$V:$V,MATCH($P19,Brownie9!$U:$U,0),1)&lt;&gt;"","/",""))),IF(INDEX(Brownie9!$S:$S,MATCH($P19,Brownie9!$Q:$Q,0),1)&lt;&gt;"","X",IF(INDEX(Brownie9!$R:$R,MATCH($P19,Brownie9!$Q:$Q,0),1)&lt;&gt;"","/",""))),IF(INDEX(Brownie9!$N:$N,MATCH($P19,Brownie9!$L:$L,0),1)&lt;&gt;"","X",IF(INDEX(Brownie9!$M:$M,MATCH($P19,Brownie9!$L:$L,0),1)&lt;&gt;"","/",""))),"")</f>
        <v/>
      </c>
      <c r="Z19" s="63" t="str">
        <f>IF($P19&lt;&gt;"",IF(ISERROR(MATCH($P19,Brownie10!$L:$L,0)),IF(ISERROR(MATCH($P19,Brownie10!$Q:$Q,0)),IF(ISERROR(MATCH($P19,Brownie10!$U:$U,0)),"",IF(INDEX(Brownie10!$W:$W,MATCH($P19,Brownie10!$U:$U,0),1)&lt;&gt;"","X",IF(INDEX(Brownie10!$V:$V,MATCH($P19,Brownie10!$U:$U,0),1)&lt;&gt;"","/",""))),IF(INDEX(Brownie10!$S:$S,MATCH($P19,Brownie10!$Q:$Q,0),1)&lt;&gt;"","X",IF(INDEX(Brownie10!$R:$R,MATCH($P19,Brownie10!$Q:$Q,0),1)&lt;&gt;"","/",""))),IF(INDEX(Brownie10!$N:$N,MATCH($P19,Brownie10!$L:$L,0),1)&lt;&gt;"","X",IF(INDEX(Brownie10!$M:$M,MATCH($P19,Brownie10!$L:$L,0),1)&lt;&gt;"","/",""))),"")</f>
        <v/>
      </c>
      <c r="AA19" s="63" t="str">
        <f>IF($P19&lt;&gt;"",IF(ISERROR(MATCH($P19,Brownie11!$L:$L,0)),IF(ISERROR(MATCH($P19,Brownie11!$Q:$Q,0)),IF(ISERROR(MATCH($P19,Brownie11!$U:$U,0)),"",IF(INDEX(Brownie11!$W:$W,MATCH($P19,Brownie11!$U:$U,0),1)&lt;&gt;"","X",IF(INDEX(Brownie11!$V:$V,MATCH($P19,Brownie11!$U:$U,0),1)&lt;&gt;"","/",""))),IF(INDEX(Brownie11!$S:$S,MATCH($P19,Brownie11!$Q:$Q,0),1)&lt;&gt;"","X",IF(INDEX(Brownie11!$R:$R,MATCH($P19,Brownie11!$Q:$Q,0),1)&lt;&gt;"","/",""))),IF(INDEX(Brownie11!$N:$N,MATCH($P19,Brownie11!$L:$L,0),1)&lt;&gt;"","X",IF(INDEX(Brownie11!$M:$M,MATCH($P19,Brownie11!$L:$L,0),1)&lt;&gt;"","/",""))),"")</f>
        <v/>
      </c>
      <c r="AB19" s="66" t="str">
        <f>IF($P19&lt;&gt;"",IF(ISERROR(MATCH($P19,Brownie12!$L:$L,0)),IF(ISERROR(MATCH($P19,Brownie12!$Q:$Q,0)),IF(ISERROR(MATCH($P19,Brownie12!$U:$U,0)),"",IF(INDEX(Brownie12!$W:$W,MATCH($P19,Brownie12!$U:$U,0),1)&lt;&gt;"","X",IF(INDEX(Brownie12!$V:$V,MATCH($P19,Brownie12!$U:$U,0),1)&lt;&gt;"","/",""))),IF(INDEX(Brownie12!$S:$S,MATCH($P19,Brownie12!$Q:$Q,0),1)&lt;&gt;"","X",IF(INDEX(Brownie12!$R:$R,MATCH($P19,Brownie12!$Q:$Q,0),1)&lt;&gt;"","/",""))),IF(INDEX(Brownie12!$N:$N,MATCH($P19,Brownie12!$L:$L,0),1)&lt;&gt;"","X",IF(INDEX(Brownie12!$M:$M,MATCH($P19,Brownie12!$L:$L,0),1)&lt;&gt;"","/",""))),"")</f>
        <v/>
      </c>
    </row>
    <row r="20" spans="1:28" ht="15.75" thickBot="1" x14ac:dyDescent="0.3">
      <c r="A20" s="116" t="s">
        <v>14</v>
      </c>
      <c r="B20" s="76" t="str">
        <f>IFERROR(IF(Brownie1!$I21="-","-",IF(Brownie1!$J21&lt;&gt;"","X",IF(AND(Brownie1!$I21&lt;&gt;"",Brownie1!$I21&lt;&gt;"-"),"/",""))),"")</f>
        <v/>
      </c>
      <c r="C20" s="77" t="str">
        <f>IFERROR(IF(Brownie2!$I21="-","-",IF(Brownie2!$J21&lt;&gt;"","X",IF(AND(Brownie2!$I21&lt;&gt;"",Brownie2!$I21&lt;&gt;"-"),"/",""))),"")</f>
        <v/>
      </c>
      <c r="D20" s="77" t="str">
        <f>IFERROR(IF(Brownie3!$I21="-","-",IF(Brownie3!$J21&lt;&gt;"","X",IF(AND(Brownie3!$I21&lt;&gt;"",Brownie3!$I21&lt;&gt;"-"),"/",""))),"")</f>
        <v/>
      </c>
      <c r="E20" s="78" t="str">
        <f>IFERROR(IF(Brownie4!$I21="-","-",IF(Brownie4!$J21&lt;&gt;"","X",IF(AND(Brownie4!$I21&lt;&gt;"",Brownie4!$I21&lt;&gt;"-"),"/",""))),"")</f>
        <v/>
      </c>
      <c r="F20" s="76" t="str">
        <f>IFERROR(IF(Brownie5!$I21="-","-",IF(Brownie5!$J21&lt;&gt;"","X",IF(AND(Brownie5!$I21&lt;&gt;"",Brownie5!$I21&lt;&gt;"-"),"/",""))),"")</f>
        <v/>
      </c>
      <c r="G20" s="77" t="str">
        <f>IFERROR(IF(Brownie6!$I21="-","-",IF(Brownie6!$J21&lt;&gt;"","X",IF(AND(Brownie6!$I21&lt;&gt;"",Brownie6!$I21&lt;&gt;"-"),"/",""))),"")</f>
        <v/>
      </c>
      <c r="H20" s="77" t="str">
        <f>IFERROR(IF(Brownie7!$I21="-","-",IF(Brownie7!$J21&lt;&gt;"","X",IF(AND(Brownie7!$I21&lt;&gt;"",Brownie7!$I21&lt;&gt;"-"),"/",""))),"")</f>
        <v/>
      </c>
      <c r="I20" s="78" t="str">
        <f>IFERROR(IF(Brownie8!$I21="-","-",IF(Brownie8!$J21&lt;&gt;"","X",IF(AND(Brownie8!$I21&lt;&gt;"",Brownie8!$I21&lt;&gt;"-"),"/",""))),"")</f>
        <v/>
      </c>
      <c r="J20" s="76" t="str">
        <f>IFERROR(IF(Brownie9!$I21="-","-",IF(Brownie9!$J21&lt;&gt;"","X",IF(AND(Brownie9!$I21&lt;&gt;"",Brownie9!$I21&lt;&gt;"-"),"/",""))),"")</f>
        <v/>
      </c>
      <c r="K20" s="77" t="str">
        <f>IFERROR(IF(Brownie10!$I21="-","-",IF(Brownie10!$J21&lt;&gt;"","X",IF(AND(Brownie10!$I21&lt;&gt;"",Brownie10!$I21&lt;&gt;"-"),"/",""))),"")</f>
        <v/>
      </c>
      <c r="L20" s="77" t="str">
        <f>IFERROR(IF(Brownie11!$I21="-","-",IF(Brownie11!$J21&lt;&gt;"","X",IF(AND(Brownie11!$I21&lt;&gt;"",Brownie11!$I21&lt;&gt;"-"),"/",""))),"")</f>
        <v/>
      </c>
      <c r="M20" s="78" t="str">
        <f>IFERROR(IF(Brownie12!$I21="-","-",IF(Brownie12!$J21&lt;&gt;"","X",IF(AND(Brownie12!$I21&lt;&gt;"",Brownie12!$I21&lt;&gt;"-"),"/",""))),"")</f>
        <v/>
      </c>
      <c r="O20" s="123"/>
      <c r="P20" s="124"/>
      <c r="Q20" s="65" t="str">
        <f>IF($P20&lt;&gt;"",IF(ISERROR(MATCH($P20,Brownie1!$L:$L,0)),IF(ISERROR(MATCH($P20,Brownie1!$Q:$Q,0)),IF(ISERROR(MATCH($P20,Brownie1!$U:$U,0)),"",IF(INDEX(Brownie1!$W:$W,MATCH($P20,Brownie1!$U:$U,0),1)&lt;&gt;"","X",IF(INDEX(Brownie1!$V:$V,MATCH($P20,Brownie1!$U:$U,0),1)&lt;&gt;"","/",""))),IF(INDEX(Brownie1!$S:$S,MATCH($P20,Brownie1!$Q:$Q,0),1)&lt;&gt;"","X",IF(INDEX(Brownie1!$R:$R,MATCH($P20,Brownie1!$Q:$Q,0),1)&lt;&gt;"","/",""))),IF(INDEX(Brownie1!$N:$N,MATCH($P20,Brownie1!$L:$L,0),1)&lt;&gt;"","X",IF(INDEX(Brownie1!$M:$M,MATCH($P20,Brownie1!$L:$L,0),1)&lt;&gt;"","/",""))),"")</f>
        <v/>
      </c>
      <c r="R20" s="63" t="str">
        <f>IF($P20&lt;&gt;"",IF(ISERROR(MATCH($P20,Brownie2!$L:$L,0)),IF(ISERROR(MATCH($P20,Brownie2!$Q:$Q,0)),IF(ISERROR(MATCH($P20,Brownie2!$U:$U,0)),"",IF(INDEX(Brownie2!$W:$W,MATCH($P20,Brownie2!$U:$U,0),1)&lt;&gt;"","X",IF(INDEX(Brownie2!$V:$V,MATCH($P20,Brownie2!$U:$U,0),1)&lt;&gt;"","/",""))),IF(INDEX(Brownie2!$S:$S,MATCH($P20,Brownie2!$Q:$Q,0),1)&lt;&gt;"","X",IF(INDEX(Brownie2!$R:$R,MATCH($P20,Brownie2!$Q:$Q,0),1)&lt;&gt;"","/",""))),IF(INDEX(Brownie2!$N:$N,MATCH($P20,Brownie2!$L:$L,0),1)&lt;&gt;"","X",IF(INDEX(Brownie2!$M:$M,MATCH($P20,Brownie2!$L:$L,0),1)&lt;&gt;"","/",""))),"")</f>
        <v/>
      </c>
      <c r="S20" s="63" t="str">
        <f>IF($P20&lt;&gt;"",IF(ISERROR(MATCH($P20,Brownie3!$L:$L,0)),IF(ISERROR(MATCH($P20,Brownie3!$Q:$Q,0)),IF(ISERROR(MATCH($P20,Brownie3!$U:$U,0)),"",IF(INDEX(Brownie3!$W:$W,MATCH($P20,Brownie3!$U:$U,0),1)&lt;&gt;"","X",IF(INDEX(Brownie3!$V:$V,MATCH($P20,Brownie3!$U:$U,0),1)&lt;&gt;"","/",""))),IF(INDEX(Brownie3!$S:$S,MATCH($P20,Brownie3!$Q:$Q,0),1)&lt;&gt;"","X",IF(INDEX(Brownie3!$R:$R,MATCH($P20,Brownie3!$Q:$Q,0),1)&lt;&gt;"","/",""))),IF(INDEX(Brownie3!$N:$N,MATCH($P20,Brownie3!$L:$L,0),1)&lt;&gt;"","X",IF(INDEX(Brownie3!$M:$M,MATCH($P20,Brownie3!$L:$L,0),1)&lt;&gt;"","/",""))),"")</f>
        <v/>
      </c>
      <c r="T20" s="66" t="str">
        <f>IF($P20&lt;&gt;"",IF(ISERROR(MATCH($P20,Brownie4!$L:$L,0)),IF(ISERROR(MATCH($P20,Brownie4!$Q:$Q,0)),IF(ISERROR(MATCH($P20,Brownie4!$U:$U,0)),"",IF(INDEX(Brownie4!$W:$W,MATCH($P20,Brownie4!$U:$U,0),1)&lt;&gt;"","X",IF(INDEX(Brownie4!$V:$V,MATCH($P20,Brownie4!$U:$U,0),1)&lt;&gt;"","/",""))),IF(INDEX(Brownie4!$S:$S,MATCH($P20,Brownie4!$Q:$Q,0),1)&lt;&gt;"","X",IF(INDEX(Brownie4!$R:$R,MATCH($P20,Brownie4!$Q:$Q,0),1)&lt;&gt;"","/",""))),IF(INDEX(Brownie4!$N:$N,MATCH($P20,Brownie4!$L:$L,0),1)&lt;&gt;"","X",IF(INDEX(Brownie4!$M:$M,MATCH($P20,Brownie4!$L:$L,0),1)&lt;&gt;"","/",""))),"")</f>
        <v/>
      </c>
      <c r="U20" s="65" t="str">
        <f>IF($P20&lt;&gt;"",IF(ISERROR(MATCH($P20,Brownie5!$L:$L,0)),IF(ISERROR(MATCH($P20,Brownie5!$Q:$Q,0)),IF(ISERROR(MATCH($P20,Brownie5!$U:$U,0)),"",IF(INDEX(Brownie5!$W:$W,MATCH($P20,Brownie5!$U:$U,0),1)&lt;&gt;"","X",IF(INDEX(Brownie5!$V:$V,MATCH($P20,Brownie5!$U:$U,0),1)&lt;&gt;"","/",""))),IF(INDEX(Brownie5!$S:$S,MATCH($P20,Brownie5!$Q:$Q,0),1)&lt;&gt;"","X",IF(INDEX(Brownie5!$R:$R,MATCH($P20,Brownie5!$Q:$Q,0),1)&lt;&gt;"","/",""))),IF(INDEX(Brownie5!$N:$N,MATCH($P20,Brownie5!$L:$L,0),1)&lt;&gt;"","X",IF(INDEX(Brownie5!$M:$M,MATCH($P20,Brownie5!$L:$L,0),1)&lt;&gt;"","/",""))),"")</f>
        <v/>
      </c>
      <c r="V20" s="63" t="str">
        <f>IF($P20&lt;&gt;"",IF(ISERROR(MATCH($P20,Brownie6!$L:$L,0)),IF(ISERROR(MATCH($P20,Brownie6!$Q:$Q,0)),IF(ISERROR(MATCH($P20,Brownie6!$U:$U,0)),"",IF(INDEX(Brownie6!$W:$W,MATCH($P20,Brownie6!$U:$U,0),1)&lt;&gt;"","X",IF(INDEX(Brownie6!$V:$V,MATCH($P20,Brownie6!$U:$U,0),1)&lt;&gt;"","/",""))),IF(INDEX(Brownie6!$S:$S,MATCH($P20,Brownie6!$Q:$Q,0),1)&lt;&gt;"","X",IF(INDEX(Brownie6!$R:$R,MATCH($P20,Brownie6!$Q:$Q,0),1)&lt;&gt;"","/",""))),IF(INDEX(Brownie6!$N:$N,MATCH($P20,Brownie6!$L:$L,0),1)&lt;&gt;"","X",IF(INDEX(Brownie6!$M:$M,MATCH($P20,Brownie6!$L:$L,0),1)&lt;&gt;"","/",""))),"")</f>
        <v/>
      </c>
      <c r="W20" s="63" t="str">
        <f>IF($P20&lt;&gt;"",IF(ISERROR(MATCH($P20,Brownie7!$L:$L,0)),IF(ISERROR(MATCH($P20,Brownie7!$Q:$Q,0)),IF(ISERROR(MATCH($P20,Brownie7!$U:$U,0)),"",IF(INDEX(Brownie7!$W:$W,MATCH($P20,Brownie7!$U:$U,0),1)&lt;&gt;"","X",IF(INDEX(Brownie7!$V:$V,MATCH($P20,Brownie7!$U:$U,0),1)&lt;&gt;"","/",""))),IF(INDEX(Brownie7!$S:$S,MATCH($P20,Brownie7!$Q:$Q,0),1)&lt;&gt;"","X",IF(INDEX(Brownie7!$R:$R,MATCH($P20,Brownie7!$Q:$Q,0),1)&lt;&gt;"","/",""))),IF(INDEX(Brownie7!$N:$N,MATCH($P20,Brownie7!$L:$L,0),1)&lt;&gt;"","X",IF(INDEX(Brownie7!$M:$M,MATCH($P20,Brownie7!$L:$L,0),1)&lt;&gt;"","/",""))),"")</f>
        <v/>
      </c>
      <c r="X20" s="66" t="str">
        <f>IF($P20&lt;&gt;"",IF(ISERROR(MATCH($P20,Brownie8!$L:$L,0)),IF(ISERROR(MATCH($P20,Brownie8!$Q:$Q,0)),IF(ISERROR(MATCH($P20,Brownie8!$U:$U,0)),"",IF(INDEX(Brownie8!$W:$W,MATCH($P20,Brownie8!$U:$U,0),1)&lt;&gt;"","X",IF(INDEX(Brownie8!$V:$V,MATCH($P20,Brownie8!$U:$U,0),1)&lt;&gt;"","/",""))),IF(INDEX(Brownie8!$S:$S,MATCH($P20,Brownie8!$Q:$Q,0),1)&lt;&gt;"","X",IF(INDEX(Brownie8!$R:$R,MATCH($P20,Brownie8!$Q:$Q,0),1)&lt;&gt;"","/",""))),IF(INDEX(Brownie8!$N:$N,MATCH($P20,Brownie8!$L:$L,0),1)&lt;&gt;"","X",IF(INDEX(Brownie8!$M:$M,MATCH($P20,Brownie8!$L:$L,0),1)&lt;&gt;"","/",""))),"")</f>
        <v/>
      </c>
      <c r="Y20" s="90" t="str">
        <f>IF($P20&lt;&gt;"",IF(ISERROR(MATCH($P20,Brownie9!$L:$L,0)),IF(ISERROR(MATCH($P20,Brownie9!$Q:$Q,0)),IF(ISERROR(MATCH($P20,Brownie9!$U:$U,0)),"",IF(INDEX(Brownie9!$W:$W,MATCH($P20,Brownie9!$U:$U,0),1)&lt;&gt;"","X",IF(INDEX(Brownie9!$V:$V,MATCH($P20,Brownie9!$U:$U,0),1)&lt;&gt;"","/",""))),IF(INDEX(Brownie9!$S:$S,MATCH($P20,Brownie9!$Q:$Q,0),1)&lt;&gt;"","X",IF(INDEX(Brownie9!$R:$R,MATCH($P20,Brownie9!$Q:$Q,0),1)&lt;&gt;"","/",""))),IF(INDEX(Brownie9!$N:$N,MATCH($P20,Brownie9!$L:$L,0),1)&lt;&gt;"","X",IF(INDEX(Brownie9!$M:$M,MATCH($P20,Brownie9!$L:$L,0),1)&lt;&gt;"","/",""))),"")</f>
        <v/>
      </c>
      <c r="Z20" s="63" t="str">
        <f>IF($P20&lt;&gt;"",IF(ISERROR(MATCH($P20,Brownie10!$L:$L,0)),IF(ISERROR(MATCH($P20,Brownie10!$Q:$Q,0)),IF(ISERROR(MATCH($P20,Brownie10!$U:$U,0)),"",IF(INDEX(Brownie10!$W:$W,MATCH($P20,Brownie10!$U:$U,0),1)&lt;&gt;"","X",IF(INDEX(Brownie10!$V:$V,MATCH($P20,Brownie10!$U:$U,0),1)&lt;&gt;"","/",""))),IF(INDEX(Brownie10!$S:$S,MATCH($P20,Brownie10!$Q:$Q,0),1)&lt;&gt;"","X",IF(INDEX(Brownie10!$R:$R,MATCH($P20,Brownie10!$Q:$Q,0),1)&lt;&gt;"","/",""))),IF(INDEX(Brownie10!$N:$N,MATCH($P20,Brownie10!$L:$L,0),1)&lt;&gt;"","X",IF(INDEX(Brownie10!$M:$M,MATCH($P20,Brownie10!$L:$L,0),1)&lt;&gt;"","/",""))),"")</f>
        <v/>
      </c>
      <c r="AA20" s="63" t="str">
        <f>IF($P20&lt;&gt;"",IF(ISERROR(MATCH($P20,Brownie11!$L:$L,0)),IF(ISERROR(MATCH($P20,Brownie11!$Q:$Q,0)),IF(ISERROR(MATCH($P20,Brownie11!$U:$U,0)),"",IF(INDEX(Brownie11!$W:$W,MATCH($P20,Brownie11!$U:$U,0),1)&lt;&gt;"","X",IF(INDEX(Brownie11!$V:$V,MATCH($P20,Brownie11!$U:$U,0),1)&lt;&gt;"","/",""))),IF(INDEX(Brownie11!$S:$S,MATCH($P20,Brownie11!$Q:$Q,0),1)&lt;&gt;"","X",IF(INDEX(Brownie11!$R:$R,MATCH($P20,Brownie11!$Q:$Q,0),1)&lt;&gt;"","/",""))),IF(INDEX(Brownie11!$N:$N,MATCH($P20,Brownie11!$L:$L,0),1)&lt;&gt;"","X",IF(INDEX(Brownie11!$M:$M,MATCH($P20,Brownie11!$L:$L,0),1)&lt;&gt;"","/",""))),"")</f>
        <v/>
      </c>
      <c r="AB20" s="66" t="str">
        <f>IF($P20&lt;&gt;"",IF(ISERROR(MATCH($P20,Brownie12!$L:$L,0)),IF(ISERROR(MATCH($P20,Brownie12!$Q:$Q,0)),IF(ISERROR(MATCH($P20,Brownie12!$U:$U,0)),"",IF(INDEX(Brownie12!$W:$W,MATCH($P20,Brownie12!$U:$U,0),1)&lt;&gt;"","X",IF(INDEX(Brownie12!$V:$V,MATCH($P20,Brownie12!$U:$U,0),1)&lt;&gt;"","/",""))),IF(INDEX(Brownie12!$S:$S,MATCH($P20,Brownie12!$Q:$Q,0),1)&lt;&gt;"","X",IF(INDEX(Brownie12!$R:$R,MATCH($P20,Brownie12!$Q:$Q,0),1)&lt;&gt;"","/",""))),IF(INDEX(Brownie12!$N:$N,MATCH($P20,Brownie12!$L:$L,0),1)&lt;&gt;"","X",IF(INDEX(Brownie12!$M:$M,MATCH($P20,Brownie12!$L:$L,0),1)&lt;&gt;"","/",""))),"")</f>
        <v/>
      </c>
    </row>
    <row r="21" spans="1:28" x14ac:dyDescent="0.25">
      <c r="A21" s="56" t="s">
        <v>59</v>
      </c>
      <c r="B21" s="73" t="str">
        <f>IFERROR(IF(Brownie1!$I22="-","-",IF(Brownie1!$J22&lt;&gt;"","X",IF(AND(Brownie1!$I22&lt;&gt;"",Brownie1!$I22&lt;&gt;"-"),"/",""))),"")</f>
        <v/>
      </c>
      <c r="C21" s="74" t="str">
        <f>IFERROR(IF(Brownie2!$I22="-","-",IF(Brownie2!$J22&lt;&gt;"","X",IF(AND(Brownie2!$I22&lt;&gt;"",Brownie2!$I22&lt;&gt;"-"),"/",""))),"")</f>
        <v/>
      </c>
      <c r="D21" s="74" t="str">
        <f>IFERROR(IF(Brownie3!$I22="-","-",IF(Brownie3!$J22&lt;&gt;"","X",IF(AND(Brownie3!$I22&lt;&gt;"",Brownie3!$I22&lt;&gt;"-"),"/",""))),"")</f>
        <v/>
      </c>
      <c r="E21" s="75" t="str">
        <f>IFERROR(IF(Brownie4!$I22="-","-",IF(Brownie4!$J22&lt;&gt;"","X",IF(AND(Brownie4!$I22&lt;&gt;"",Brownie4!$I22&lt;&gt;"-"),"/",""))),"")</f>
        <v/>
      </c>
      <c r="F21" s="73" t="str">
        <f>IFERROR(IF(Brownie5!$I22="-","-",IF(Brownie5!$J22&lt;&gt;"","X",IF(AND(Brownie5!$I22&lt;&gt;"",Brownie5!$I22&lt;&gt;"-"),"/",""))),"")</f>
        <v/>
      </c>
      <c r="G21" s="74" t="str">
        <f>IFERROR(IF(Brownie6!$I22="-","-",IF(Brownie6!$J22&lt;&gt;"","X",IF(AND(Brownie6!$I22&lt;&gt;"",Brownie6!$I22&lt;&gt;"-"),"/",""))),"")</f>
        <v/>
      </c>
      <c r="H21" s="74" t="str">
        <f>IFERROR(IF(Brownie7!$I22="-","-",IF(Brownie7!$J22&lt;&gt;"","X",IF(AND(Brownie7!$I22&lt;&gt;"",Brownie7!$I22&lt;&gt;"-"),"/",""))),"")</f>
        <v/>
      </c>
      <c r="I21" s="75" t="str">
        <f>IFERROR(IF(Brownie8!$I22="-","-",IF(Brownie8!$J22&lt;&gt;"","X",IF(AND(Brownie8!$I22&lt;&gt;"",Brownie8!$I22&lt;&gt;"-"),"/",""))),"")</f>
        <v/>
      </c>
      <c r="J21" s="73" t="str">
        <f>IFERROR(IF(Brownie9!$I22="-","-",IF(Brownie9!$J22&lt;&gt;"","X",IF(AND(Brownie9!$I22&lt;&gt;"",Brownie9!$I22&lt;&gt;"-"),"/",""))),"")</f>
        <v/>
      </c>
      <c r="K21" s="74" t="str">
        <f>IFERROR(IF(Brownie10!$I22="-","-",IF(Brownie10!$J22&lt;&gt;"","X",IF(AND(Brownie10!$I22&lt;&gt;"",Brownie10!$I22&lt;&gt;"-"),"/",""))),"")</f>
        <v/>
      </c>
      <c r="L21" s="74" t="str">
        <f>IFERROR(IF(Brownie11!$I22="-","-",IF(Brownie11!$J22&lt;&gt;"","X",IF(AND(Brownie11!$I22&lt;&gt;"",Brownie11!$I22&lt;&gt;"-"),"/",""))),"")</f>
        <v/>
      </c>
      <c r="M21" s="75" t="str">
        <f>IFERROR(IF(Brownie12!$I22="-","-",IF(Brownie12!$J22&lt;&gt;"","X",IF(AND(Brownie12!$I22&lt;&gt;"",Brownie12!$I22&lt;&gt;"-"),"/",""))),"")</f>
        <v/>
      </c>
      <c r="O21" s="123"/>
      <c r="P21" s="124"/>
      <c r="Q21" s="65" t="str">
        <f>IF($P21&lt;&gt;"",IF(ISERROR(MATCH($P21,Brownie1!$L:$L,0)),IF(ISERROR(MATCH($P21,Brownie1!$Q:$Q,0)),IF(ISERROR(MATCH($P21,Brownie1!$U:$U,0)),"",IF(INDEX(Brownie1!$W:$W,MATCH($P21,Brownie1!$U:$U,0),1)&lt;&gt;"","X",IF(INDEX(Brownie1!$V:$V,MATCH($P21,Brownie1!$U:$U,0),1)&lt;&gt;"","/",""))),IF(INDEX(Brownie1!$S:$S,MATCH($P21,Brownie1!$Q:$Q,0),1)&lt;&gt;"","X",IF(INDEX(Brownie1!$R:$R,MATCH($P21,Brownie1!$Q:$Q,0),1)&lt;&gt;"","/",""))),IF(INDEX(Brownie1!$N:$N,MATCH($P21,Brownie1!$L:$L,0),1)&lt;&gt;"","X",IF(INDEX(Brownie1!$M:$M,MATCH($P21,Brownie1!$L:$L,0),1)&lt;&gt;"","/",""))),"")</f>
        <v/>
      </c>
      <c r="R21" s="63" t="str">
        <f>IF($P21&lt;&gt;"",IF(ISERROR(MATCH($P21,Brownie2!$L:$L,0)),IF(ISERROR(MATCH($P21,Brownie2!$Q:$Q,0)),IF(ISERROR(MATCH($P21,Brownie2!$U:$U,0)),"",IF(INDEX(Brownie2!$W:$W,MATCH($P21,Brownie2!$U:$U,0),1)&lt;&gt;"","X",IF(INDEX(Brownie2!$V:$V,MATCH($P21,Brownie2!$U:$U,0),1)&lt;&gt;"","/",""))),IF(INDEX(Brownie2!$S:$S,MATCH($P21,Brownie2!$Q:$Q,0),1)&lt;&gt;"","X",IF(INDEX(Brownie2!$R:$R,MATCH($P21,Brownie2!$Q:$Q,0),1)&lt;&gt;"","/",""))),IF(INDEX(Brownie2!$N:$N,MATCH($P21,Brownie2!$L:$L,0),1)&lt;&gt;"","X",IF(INDEX(Brownie2!$M:$M,MATCH($P21,Brownie2!$L:$L,0),1)&lt;&gt;"","/",""))),"")</f>
        <v/>
      </c>
      <c r="S21" s="63" t="str">
        <f>IF($P21&lt;&gt;"",IF(ISERROR(MATCH($P21,Brownie3!$L:$L,0)),IF(ISERROR(MATCH($P21,Brownie3!$Q:$Q,0)),IF(ISERROR(MATCH($P21,Brownie3!$U:$U,0)),"",IF(INDEX(Brownie3!$W:$W,MATCH($P21,Brownie3!$U:$U,0),1)&lt;&gt;"","X",IF(INDEX(Brownie3!$V:$V,MATCH($P21,Brownie3!$U:$U,0),1)&lt;&gt;"","/",""))),IF(INDEX(Brownie3!$S:$S,MATCH($P21,Brownie3!$Q:$Q,0),1)&lt;&gt;"","X",IF(INDEX(Brownie3!$R:$R,MATCH($P21,Brownie3!$Q:$Q,0),1)&lt;&gt;"","/",""))),IF(INDEX(Brownie3!$N:$N,MATCH($P21,Brownie3!$L:$L,0),1)&lt;&gt;"","X",IF(INDEX(Brownie3!$M:$M,MATCH($P21,Brownie3!$L:$L,0),1)&lt;&gt;"","/",""))),"")</f>
        <v/>
      </c>
      <c r="T21" s="66" t="str">
        <f>IF($P21&lt;&gt;"",IF(ISERROR(MATCH($P21,Brownie4!$L:$L,0)),IF(ISERROR(MATCH($P21,Brownie4!$Q:$Q,0)),IF(ISERROR(MATCH($P21,Brownie4!$U:$U,0)),"",IF(INDEX(Brownie4!$W:$W,MATCH($P21,Brownie4!$U:$U,0),1)&lt;&gt;"","X",IF(INDEX(Brownie4!$V:$V,MATCH($P21,Brownie4!$U:$U,0),1)&lt;&gt;"","/",""))),IF(INDEX(Brownie4!$S:$S,MATCH($P21,Brownie4!$Q:$Q,0),1)&lt;&gt;"","X",IF(INDEX(Brownie4!$R:$R,MATCH($P21,Brownie4!$Q:$Q,0),1)&lt;&gt;"","/",""))),IF(INDEX(Brownie4!$N:$N,MATCH($P21,Brownie4!$L:$L,0),1)&lt;&gt;"","X",IF(INDEX(Brownie4!$M:$M,MATCH($P21,Brownie4!$L:$L,0),1)&lt;&gt;"","/",""))),"")</f>
        <v/>
      </c>
      <c r="U21" s="65" t="str">
        <f>IF($P21&lt;&gt;"",IF(ISERROR(MATCH($P21,Brownie5!$L:$L,0)),IF(ISERROR(MATCH($P21,Brownie5!$Q:$Q,0)),IF(ISERROR(MATCH($P21,Brownie5!$U:$U,0)),"",IF(INDEX(Brownie5!$W:$W,MATCH($P21,Brownie5!$U:$U,0),1)&lt;&gt;"","X",IF(INDEX(Brownie5!$V:$V,MATCH($P21,Brownie5!$U:$U,0),1)&lt;&gt;"","/",""))),IF(INDEX(Brownie5!$S:$S,MATCH($P21,Brownie5!$Q:$Q,0),1)&lt;&gt;"","X",IF(INDEX(Brownie5!$R:$R,MATCH($P21,Brownie5!$Q:$Q,0),1)&lt;&gt;"","/",""))),IF(INDEX(Brownie5!$N:$N,MATCH($P21,Brownie5!$L:$L,0),1)&lt;&gt;"","X",IF(INDEX(Brownie5!$M:$M,MATCH($P21,Brownie5!$L:$L,0),1)&lt;&gt;"","/",""))),"")</f>
        <v/>
      </c>
      <c r="V21" s="63" t="str">
        <f>IF($P21&lt;&gt;"",IF(ISERROR(MATCH($P21,Brownie6!$L:$L,0)),IF(ISERROR(MATCH($P21,Brownie6!$Q:$Q,0)),IF(ISERROR(MATCH($P21,Brownie6!$U:$U,0)),"",IF(INDEX(Brownie6!$W:$W,MATCH($P21,Brownie6!$U:$U,0),1)&lt;&gt;"","X",IF(INDEX(Brownie6!$V:$V,MATCH($P21,Brownie6!$U:$U,0),1)&lt;&gt;"","/",""))),IF(INDEX(Brownie6!$S:$S,MATCH($P21,Brownie6!$Q:$Q,0),1)&lt;&gt;"","X",IF(INDEX(Brownie6!$R:$R,MATCH($P21,Brownie6!$Q:$Q,0),1)&lt;&gt;"","/",""))),IF(INDEX(Brownie6!$N:$N,MATCH($P21,Brownie6!$L:$L,0),1)&lt;&gt;"","X",IF(INDEX(Brownie6!$M:$M,MATCH($P21,Brownie6!$L:$L,0),1)&lt;&gt;"","/",""))),"")</f>
        <v/>
      </c>
      <c r="W21" s="63" t="str">
        <f>IF($P21&lt;&gt;"",IF(ISERROR(MATCH($P21,Brownie7!$L:$L,0)),IF(ISERROR(MATCH($P21,Brownie7!$Q:$Q,0)),IF(ISERROR(MATCH($P21,Brownie7!$U:$U,0)),"",IF(INDEX(Brownie7!$W:$W,MATCH($P21,Brownie7!$U:$U,0),1)&lt;&gt;"","X",IF(INDEX(Brownie7!$V:$V,MATCH($P21,Brownie7!$U:$U,0),1)&lt;&gt;"","/",""))),IF(INDEX(Brownie7!$S:$S,MATCH($P21,Brownie7!$Q:$Q,0),1)&lt;&gt;"","X",IF(INDEX(Brownie7!$R:$R,MATCH($P21,Brownie7!$Q:$Q,0),1)&lt;&gt;"","/",""))),IF(INDEX(Brownie7!$N:$N,MATCH($P21,Brownie7!$L:$L,0),1)&lt;&gt;"","X",IF(INDEX(Brownie7!$M:$M,MATCH($P21,Brownie7!$L:$L,0),1)&lt;&gt;"","/",""))),"")</f>
        <v/>
      </c>
      <c r="X21" s="66" t="str">
        <f>IF($P21&lt;&gt;"",IF(ISERROR(MATCH($P21,Brownie8!$L:$L,0)),IF(ISERROR(MATCH($P21,Brownie8!$Q:$Q,0)),IF(ISERROR(MATCH($P21,Brownie8!$U:$U,0)),"",IF(INDEX(Brownie8!$W:$W,MATCH($P21,Brownie8!$U:$U,0),1)&lt;&gt;"","X",IF(INDEX(Brownie8!$V:$V,MATCH($P21,Brownie8!$U:$U,0),1)&lt;&gt;"","/",""))),IF(INDEX(Brownie8!$S:$S,MATCH($P21,Brownie8!$Q:$Q,0),1)&lt;&gt;"","X",IF(INDEX(Brownie8!$R:$R,MATCH($P21,Brownie8!$Q:$Q,0),1)&lt;&gt;"","/",""))),IF(INDEX(Brownie8!$N:$N,MATCH($P21,Brownie8!$L:$L,0),1)&lt;&gt;"","X",IF(INDEX(Brownie8!$M:$M,MATCH($P21,Brownie8!$L:$L,0),1)&lt;&gt;"","/",""))),"")</f>
        <v/>
      </c>
      <c r="Y21" s="90" t="str">
        <f>IF($P21&lt;&gt;"",IF(ISERROR(MATCH($P21,Brownie9!$L:$L,0)),IF(ISERROR(MATCH($P21,Brownie9!$Q:$Q,0)),IF(ISERROR(MATCH($P21,Brownie9!$U:$U,0)),"",IF(INDEX(Brownie9!$W:$W,MATCH($P21,Brownie9!$U:$U,0),1)&lt;&gt;"","X",IF(INDEX(Brownie9!$V:$V,MATCH($P21,Brownie9!$U:$U,0),1)&lt;&gt;"","/",""))),IF(INDEX(Brownie9!$S:$S,MATCH($P21,Brownie9!$Q:$Q,0),1)&lt;&gt;"","X",IF(INDEX(Brownie9!$R:$R,MATCH($P21,Brownie9!$Q:$Q,0),1)&lt;&gt;"","/",""))),IF(INDEX(Brownie9!$N:$N,MATCH($P21,Brownie9!$L:$L,0),1)&lt;&gt;"","X",IF(INDEX(Brownie9!$M:$M,MATCH($P21,Brownie9!$L:$L,0),1)&lt;&gt;"","/",""))),"")</f>
        <v/>
      </c>
      <c r="Z21" s="63" t="str">
        <f>IF($P21&lt;&gt;"",IF(ISERROR(MATCH($P21,Brownie10!$L:$L,0)),IF(ISERROR(MATCH($P21,Brownie10!$Q:$Q,0)),IF(ISERROR(MATCH($P21,Brownie10!$U:$U,0)),"",IF(INDEX(Brownie10!$W:$W,MATCH($P21,Brownie10!$U:$U,0),1)&lt;&gt;"","X",IF(INDEX(Brownie10!$V:$V,MATCH($P21,Brownie10!$U:$U,0),1)&lt;&gt;"","/",""))),IF(INDEX(Brownie10!$S:$S,MATCH($P21,Brownie10!$Q:$Q,0),1)&lt;&gt;"","X",IF(INDEX(Brownie10!$R:$R,MATCH($P21,Brownie10!$Q:$Q,0),1)&lt;&gt;"","/",""))),IF(INDEX(Brownie10!$N:$N,MATCH($P21,Brownie10!$L:$L,0),1)&lt;&gt;"","X",IF(INDEX(Brownie10!$M:$M,MATCH($P21,Brownie10!$L:$L,0),1)&lt;&gt;"","/",""))),"")</f>
        <v/>
      </c>
      <c r="AA21" s="63" t="str">
        <f>IF($P21&lt;&gt;"",IF(ISERROR(MATCH($P21,Brownie11!$L:$L,0)),IF(ISERROR(MATCH($P21,Brownie11!$Q:$Q,0)),IF(ISERROR(MATCH($P21,Brownie11!$U:$U,0)),"",IF(INDEX(Brownie11!$W:$W,MATCH($P21,Brownie11!$U:$U,0),1)&lt;&gt;"","X",IF(INDEX(Brownie11!$V:$V,MATCH($P21,Brownie11!$U:$U,0),1)&lt;&gt;"","/",""))),IF(INDEX(Brownie11!$S:$S,MATCH($P21,Brownie11!$Q:$Q,0),1)&lt;&gt;"","X",IF(INDEX(Brownie11!$R:$R,MATCH($P21,Brownie11!$Q:$Q,0),1)&lt;&gt;"","/",""))),IF(INDEX(Brownie11!$N:$N,MATCH($P21,Brownie11!$L:$L,0),1)&lt;&gt;"","X",IF(INDEX(Brownie11!$M:$M,MATCH($P21,Brownie11!$L:$L,0),1)&lt;&gt;"","/",""))),"")</f>
        <v/>
      </c>
      <c r="AB21" s="66" t="str">
        <f>IF($P21&lt;&gt;"",IF(ISERROR(MATCH($P21,Brownie12!$L:$L,0)),IF(ISERROR(MATCH($P21,Brownie12!$Q:$Q,0)),IF(ISERROR(MATCH($P21,Brownie12!$U:$U,0)),"",IF(INDEX(Brownie12!$W:$W,MATCH($P21,Brownie12!$U:$U,0),1)&lt;&gt;"","X",IF(INDEX(Brownie12!$V:$V,MATCH($P21,Brownie12!$U:$U,0),1)&lt;&gt;"","/",""))),IF(INDEX(Brownie12!$S:$S,MATCH($P21,Brownie12!$Q:$Q,0),1)&lt;&gt;"","X",IF(INDEX(Brownie12!$R:$R,MATCH($P21,Brownie12!$Q:$Q,0),1)&lt;&gt;"","/",""))),IF(INDEX(Brownie12!$N:$N,MATCH($P21,Brownie12!$L:$L,0),1)&lt;&gt;"","X",IF(INDEX(Brownie12!$M:$M,MATCH($P21,Brownie12!$L:$L,0),1)&lt;&gt;"","/",""))),"")</f>
        <v/>
      </c>
    </row>
    <row r="22" spans="1:28" x14ac:dyDescent="0.25">
      <c r="A22" s="41" t="s">
        <v>60</v>
      </c>
      <c r="B22" s="70" t="str">
        <f>IFERROR(IF(Brownie1!$I23="-","-",IF(Brownie1!$J23&lt;&gt;"","X",IF(AND(Brownie1!$I23&lt;&gt;"",Brownie1!$I23&lt;&gt;"-"),"/",""))),"")</f>
        <v/>
      </c>
      <c r="C22" s="71" t="str">
        <f>IFERROR(IF(Brownie2!$I23="-","-",IF(Brownie2!$J23&lt;&gt;"","X",IF(AND(Brownie2!$I23&lt;&gt;"",Brownie2!$I23&lt;&gt;"-"),"/",""))),"")</f>
        <v/>
      </c>
      <c r="D22" s="71" t="str">
        <f>IFERROR(IF(Brownie3!$I23="-","-",IF(Brownie3!$J23&lt;&gt;"","X",IF(AND(Brownie3!$I23&lt;&gt;"",Brownie3!$I23&lt;&gt;"-"),"/",""))),"")</f>
        <v/>
      </c>
      <c r="E22" s="72" t="str">
        <f>IFERROR(IF(Brownie4!$I23="-","-",IF(Brownie4!$J23&lt;&gt;"","X",IF(AND(Brownie4!$I23&lt;&gt;"",Brownie4!$I23&lt;&gt;"-"),"/",""))),"")</f>
        <v/>
      </c>
      <c r="F22" s="70" t="str">
        <f>IFERROR(IF(Brownie5!$I23="-","-",IF(Brownie5!$J23&lt;&gt;"","X",IF(AND(Brownie5!$I23&lt;&gt;"",Brownie5!$I23&lt;&gt;"-"),"/",""))),"")</f>
        <v/>
      </c>
      <c r="G22" s="71" t="str">
        <f>IFERROR(IF(Brownie6!$I23="-","-",IF(Brownie6!$J23&lt;&gt;"","X",IF(AND(Brownie6!$I23&lt;&gt;"",Brownie6!$I23&lt;&gt;"-"),"/",""))),"")</f>
        <v/>
      </c>
      <c r="H22" s="71" t="str">
        <f>IFERROR(IF(Brownie7!$I23="-","-",IF(Brownie7!$J23&lt;&gt;"","X",IF(AND(Brownie7!$I23&lt;&gt;"",Brownie7!$I23&lt;&gt;"-"),"/",""))),"")</f>
        <v/>
      </c>
      <c r="I22" s="72" t="str">
        <f>IFERROR(IF(Brownie8!$I23="-","-",IF(Brownie8!$J23&lt;&gt;"","X",IF(AND(Brownie8!$I23&lt;&gt;"",Brownie8!$I23&lt;&gt;"-"),"/",""))),"")</f>
        <v/>
      </c>
      <c r="J22" s="70" t="str">
        <f>IFERROR(IF(Brownie9!$I23="-","-",IF(Brownie9!$J23&lt;&gt;"","X",IF(AND(Brownie9!$I23&lt;&gt;"",Brownie9!$I23&lt;&gt;"-"),"/",""))),"")</f>
        <v/>
      </c>
      <c r="K22" s="71" t="str">
        <f>IFERROR(IF(Brownie10!$I23="-","-",IF(Brownie10!$J23&lt;&gt;"","X",IF(AND(Brownie10!$I23&lt;&gt;"",Brownie10!$I23&lt;&gt;"-"),"/",""))),"")</f>
        <v/>
      </c>
      <c r="L22" s="71" t="str">
        <f>IFERROR(IF(Brownie11!$I23="-","-",IF(Brownie11!$J23&lt;&gt;"","X",IF(AND(Brownie11!$I23&lt;&gt;"",Brownie11!$I23&lt;&gt;"-"),"/",""))),"")</f>
        <v/>
      </c>
      <c r="M22" s="72" t="str">
        <f>IFERROR(IF(Brownie12!$I23="-","-",IF(Brownie12!$J23&lt;&gt;"","X",IF(AND(Brownie12!$I23&lt;&gt;"",Brownie12!$I23&lt;&gt;"-"),"/",""))),"")</f>
        <v/>
      </c>
      <c r="O22" s="123"/>
      <c r="P22" s="124"/>
      <c r="Q22" s="65" t="str">
        <f>IF($P22&lt;&gt;"",IF(ISERROR(MATCH($P22,Brownie1!$L:$L,0)),IF(ISERROR(MATCH($P22,Brownie1!$Q:$Q,0)),IF(ISERROR(MATCH($P22,Brownie1!$U:$U,0)),"",IF(INDEX(Brownie1!$W:$W,MATCH($P22,Brownie1!$U:$U,0),1)&lt;&gt;"","X",IF(INDEX(Brownie1!$V:$V,MATCH($P22,Brownie1!$U:$U,0),1)&lt;&gt;"","/",""))),IF(INDEX(Brownie1!$S:$S,MATCH($P22,Brownie1!$Q:$Q,0),1)&lt;&gt;"","X",IF(INDEX(Brownie1!$R:$R,MATCH($P22,Brownie1!$Q:$Q,0),1)&lt;&gt;"","/",""))),IF(INDEX(Brownie1!$N:$N,MATCH($P22,Brownie1!$L:$L,0),1)&lt;&gt;"","X",IF(INDEX(Brownie1!$M:$M,MATCH($P22,Brownie1!$L:$L,0),1)&lt;&gt;"","/",""))),"")</f>
        <v/>
      </c>
      <c r="R22" s="63" t="str">
        <f>IF($P22&lt;&gt;"",IF(ISERROR(MATCH($P22,Brownie2!$L:$L,0)),IF(ISERROR(MATCH($P22,Brownie2!$Q:$Q,0)),IF(ISERROR(MATCH($P22,Brownie2!$U:$U,0)),"",IF(INDEX(Brownie2!$W:$W,MATCH($P22,Brownie2!$U:$U,0),1)&lt;&gt;"","X",IF(INDEX(Brownie2!$V:$V,MATCH($P22,Brownie2!$U:$U,0),1)&lt;&gt;"","/",""))),IF(INDEX(Brownie2!$S:$S,MATCH($P22,Brownie2!$Q:$Q,0),1)&lt;&gt;"","X",IF(INDEX(Brownie2!$R:$R,MATCH($P22,Brownie2!$Q:$Q,0),1)&lt;&gt;"","/",""))),IF(INDEX(Brownie2!$N:$N,MATCH($P22,Brownie2!$L:$L,0),1)&lt;&gt;"","X",IF(INDEX(Brownie2!$M:$M,MATCH($P22,Brownie2!$L:$L,0),1)&lt;&gt;"","/",""))),"")</f>
        <v/>
      </c>
      <c r="S22" s="63" t="str">
        <f>IF($P22&lt;&gt;"",IF(ISERROR(MATCH($P22,Brownie3!$L:$L,0)),IF(ISERROR(MATCH($P22,Brownie3!$Q:$Q,0)),IF(ISERROR(MATCH($P22,Brownie3!$U:$U,0)),"",IF(INDEX(Brownie3!$W:$W,MATCH($P22,Brownie3!$U:$U,0),1)&lt;&gt;"","X",IF(INDEX(Brownie3!$V:$V,MATCH($P22,Brownie3!$U:$U,0),1)&lt;&gt;"","/",""))),IF(INDEX(Brownie3!$S:$S,MATCH($P22,Brownie3!$Q:$Q,0),1)&lt;&gt;"","X",IF(INDEX(Brownie3!$R:$R,MATCH($P22,Brownie3!$Q:$Q,0),1)&lt;&gt;"","/",""))),IF(INDEX(Brownie3!$N:$N,MATCH($P22,Brownie3!$L:$L,0),1)&lt;&gt;"","X",IF(INDEX(Brownie3!$M:$M,MATCH($P22,Brownie3!$L:$L,0),1)&lt;&gt;"","/",""))),"")</f>
        <v/>
      </c>
      <c r="T22" s="66" t="str">
        <f>IF($P22&lt;&gt;"",IF(ISERROR(MATCH($P22,Brownie4!$L:$L,0)),IF(ISERROR(MATCH($P22,Brownie4!$Q:$Q,0)),IF(ISERROR(MATCH($P22,Brownie4!$U:$U,0)),"",IF(INDEX(Brownie4!$W:$W,MATCH($P22,Brownie4!$U:$U,0),1)&lt;&gt;"","X",IF(INDEX(Brownie4!$V:$V,MATCH($P22,Brownie4!$U:$U,0),1)&lt;&gt;"","/",""))),IF(INDEX(Brownie4!$S:$S,MATCH($P22,Brownie4!$Q:$Q,0),1)&lt;&gt;"","X",IF(INDEX(Brownie4!$R:$R,MATCH($P22,Brownie4!$Q:$Q,0),1)&lt;&gt;"","/",""))),IF(INDEX(Brownie4!$N:$N,MATCH($P22,Brownie4!$L:$L,0),1)&lt;&gt;"","X",IF(INDEX(Brownie4!$M:$M,MATCH($P22,Brownie4!$L:$L,0),1)&lt;&gt;"","/",""))),"")</f>
        <v/>
      </c>
      <c r="U22" s="65" t="str">
        <f>IF($P22&lt;&gt;"",IF(ISERROR(MATCH($P22,Brownie5!$L:$L,0)),IF(ISERROR(MATCH($P22,Brownie5!$Q:$Q,0)),IF(ISERROR(MATCH($P22,Brownie5!$U:$U,0)),"",IF(INDEX(Brownie5!$W:$W,MATCH($P22,Brownie5!$U:$U,0),1)&lt;&gt;"","X",IF(INDEX(Brownie5!$V:$V,MATCH($P22,Brownie5!$U:$U,0),1)&lt;&gt;"","/",""))),IF(INDEX(Brownie5!$S:$S,MATCH($P22,Brownie5!$Q:$Q,0),1)&lt;&gt;"","X",IF(INDEX(Brownie5!$R:$R,MATCH($P22,Brownie5!$Q:$Q,0),1)&lt;&gt;"","/",""))),IF(INDEX(Brownie5!$N:$N,MATCH($P22,Brownie5!$L:$L,0),1)&lt;&gt;"","X",IF(INDEX(Brownie5!$M:$M,MATCH($P22,Brownie5!$L:$L,0),1)&lt;&gt;"","/",""))),"")</f>
        <v/>
      </c>
      <c r="V22" s="63" t="str">
        <f>IF($P22&lt;&gt;"",IF(ISERROR(MATCH($P22,Brownie6!$L:$L,0)),IF(ISERROR(MATCH($P22,Brownie6!$Q:$Q,0)),IF(ISERROR(MATCH($P22,Brownie6!$U:$U,0)),"",IF(INDEX(Brownie6!$W:$W,MATCH($P22,Brownie6!$U:$U,0),1)&lt;&gt;"","X",IF(INDEX(Brownie6!$V:$V,MATCH($P22,Brownie6!$U:$U,0),1)&lt;&gt;"","/",""))),IF(INDEX(Brownie6!$S:$S,MATCH($P22,Brownie6!$Q:$Q,0),1)&lt;&gt;"","X",IF(INDEX(Brownie6!$R:$R,MATCH($P22,Brownie6!$Q:$Q,0),1)&lt;&gt;"","/",""))),IF(INDEX(Brownie6!$N:$N,MATCH($P22,Brownie6!$L:$L,0),1)&lt;&gt;"","X",IF(INDEX(Brownie6!$M:$M,MATCH($P22,Brownie6!$L:$L,0),1)&lt;&gt;"","/",""))),"")</f>
        <v/>
      </c>
      <c r="W22" s="63" t="str">
        <f>IF($P22&lt;&gt;"",IF(ISERROR(MATCH($P22,Brownie7!$L:$L,0)),IF(ISERROR(MATCH($P22,Brownie7!$Q:$Q,0)),IF(ISERROR(MATCH($P22,Brownie7!$U:$U,0)),"",IF(INDEX(Brownie7!$W:$W,MATCH($P22,Brownie7!$U:$U,0),1)&lt;&gt;"","X",IF(INDEX(Brownie7!$V:$V,MATCH($P22,Brownie7!$U:$U,0),1)&lt;&gt;"","/",""))),IF(INDEX(Brownie7!$S:$S,MATCH($P22,Brownie7!$Q:$Q,0),1)&lt;&gt;"","X",IF(INDEX(Brownie7!$R:$R,MATCH($P22,Brownie7!$Q:$Q,0),1)&lt;&gt;"","/",""))),IF(INDEX(Brownie7!$N:$N,MATCH($P22,Brownie7!$L:$L,0),1)&lt;&gt;"","X",IF(INDEX(Brownie7!$M:$M,MATCH($P22,Brownie7!$L:$L,0),1)&lt;&gt;"","/",""))),"")</f>
        <v/>
      </c>
      <c r="X22" s="66" t="str">
        <f>IF($P22&lt;&gt;"",IF(ISERROR(MATCH($P22,Brownie8!$L:$L,0)),IF(ISERROR(MATCH($P22,Brownie8!$Q:$Q,0)),IF(ISERROR(MATCH($P22,Brownie8!$U:$U,0)),"",IF(INDEX(Brownie8!$W:$W,MATCH($P22,Brownie8!$U:$U,0),1)&lt;&gt;"","X",IF(INDEX(Brownie8!$V:$V,MATCH($P22,Brownie8!$U:$U,0),1)&lt;&gt;"","/",""))),IF(INDEX(Brownie8!$S:$S,MATCH($P22,Brownie8!$Q:$Q,0),1)&lt;&gt;"","X",IF(INDEX(Brownie8!$R:$R,MATCH($P22,Brownie8!$Q:$Q,0),1)&lt;&gt;"","/",""))),IF(INDEX(Brownie8!$N:$N,MATCH($P22,Brownie8!$L:$L,0),1)&lt;&gt;"","X",IF(INDEX(Brownie8!$M:$M,MATCH($P22,Brownie8!$L:$L,0),1)&lt;&gt;"","/",""))),"")</f>
        <v/>
      </c>
      <c r="Y22" s="90" t="str">
        <f>IF($P22&lt;&gt;"",IF(ISERROR(MATCH($P22,Brownie9!$L:$L,0)),IF(ISERROR(MATCH($P22,Brownie9!$Q:$Q,0)),IF(ISERROR(MATCH($P22,Brownie9!$U:$U,0)),"",IF(INDEX(Brownie9!$W:$W,MATCH($P22,Brownie9!$U:$U,0),1)&lt;&gt;"","X",IF(INDEX(Brownie9!$V:$V,MATCH($P22,Brownie9!$U:$U,0),1)&lt;&gt;"","/",""))),IF(INDEX(Brownie9!$S:$S,MATCH($P22,Brownie9!$Q:$Q,0),1)&lt;&gt;"","X",IF(INDEX(Brownie9!$R:$R,MATCH($P22,Brownie9!$Q:$Q,0),1)&lt;&gt;"","/",""))),IF(INDEX(Brownie9!$N:$N,MATCH($P22,Brownie9!$L:$L,0),1)&lt;&gt;"","X",IF(INDEX(Brownie9!$M:$M,MATCH($P22,Brownie9!$L:$L,0),1)&lt;&gt;"","/",""))),"")</f>
        <v/>
      </c>
      <c r="Z22" s="63" t="str">
        <f>IF($P22&lt;&gt;"",IF(ISERROR(MATCH($P22,Brownie10!$L:$L,0)),IF(ISERROR(MATCH($P22,Brownie10!$Q:$Q,0)),IF(ISERROR(MATCH($P22,Brownie10!$U:$U,0)),"",IF(INDEX(Brownie10!$W:$W,MATCH($P22,Brownie10!$U:$U,0),1)&lt;&gt;"","X",IF(INDEX(Brownie10!$V:$V,MATCH($P22,Brownie10!$U:$U,0),1)&lt;&gt;"","/",""))),IF(INDEX(Brownie10!$S:$S,MATCH($P22,Brownie10!$Q:$Q,0),1)&lt;&gt;"","X",IF(INDEX(Brownie10!$R:$R,MATCH($P22,Brownie10!$Q:$Q,0),1)&lt;&gt;"","/",""))),IF(INDEX(Brownie10!$N:$N,MATCH($P22,Brownie10!$L:$L,0),1)&lt;&gt;"","X",IF(INDEX(Brownie10!$M:$M,MATCH($P22,Brownie10!$L:$L,0),1)&lt;&gt;"","/",""))),"")</f>
        <v/>
      </c>
      <c r="AA22" s="63" t="str">
        <f>IF($P22&lt;&gt;"",IF(ISERROR(MATCH($P22,Brownie11!$L:$L,0)),IF(ISERROR(MATCH($P22,Brownie11!$Q:$Q,0)),IF(ISERROR(MATCH($P22,Brownie11!$U:$U,0)),"",IF(INDEX(Brownie11!$W:$W,MATCH($P22,Brownie11!$U:$U,0),1)&lt;&gt;"","X",IF(INDEX(Brownie11!$V:$V,MATCH($P22,Brownie11!$U:$U,0),1)&lt;&gt;"","/",""))),IF(INDEX(Brownie11!$S:$S,MATCH($P22,Brownie11!$Q:$Q,0),1)&lt;&gt;"","X",IF(INDEX(Brownie11!$R:$R,MATCH($P22,Brownie11!$Q:$Q,0),1)&lt;&gt;"","/",""))),IF(INDEX(Brownie11!$N:$N,MATCH($P22,Brownie11!$L:$L,0),1)&lt;&gt;"","X",IF(INDEX(Brownie11!$M:$M,MATCH($P22,Brownie11!$L:$L,0),1)&lt;&gt;"","/",""))),"")</f>
        <v/>
      </c>
      <c r="AB22" s="66" t="str">
        <f>IF($P22&lt;&gt;"",IF(ISERROR(MATCH($P22,Brownie12!$L:$L,0)),IF(ISERROR(MATCH($P22,Brownie12!$Q:$Q,0)),IF(ISERROR(MATCH($P22,Brownie12!$U:$U,0)),"",IF(INDEX(Brownie12!$W:$W,MATCH($P22,Brownie12!$U:$U,0),1)&lt;&gt;"","X",IF(INDEX(Brownie12!$V:$V,MATCH($P22,Brownie12!$U:$U,0),1)&lt;&gt;"","/",""))),IF(INDEX(Brownie12!$S:$S,MATCH($P22,Brownie12!$Q:$Q,0),1)&lt;&gt;"","X",IF(INDEX(Brownie12!$R:$R,MATCH($P22,Brownie12!$Q:$Q,0),1)&lt;&gt;"","/",""))),IF(INDEX(Brownie12!$N:$N,MATCH($P22,Brownie12!$L:$L,0),1)&lt;&gt;"","X",IF(INDEX(Brownie12!$M:$M,MATCH($P22,Brownie12!$L:$L,0),1)&lt;&gt;"","/",""))),"")</f>
        <v/>
      </c>
    </row>
    <row r="23" spans="1:28" x14ac:dyDescent="0.25">
      <c r="A23" s="41" t="s">
        <v>61</v>
      </c>
      <c r="B23" s="65" t="str">
        <f>IFERROR(IF(Brownie1!$I24="-","-",IF(Brownie1!$J24&lt;&gt;"","X",IF(AND(Brownie1!$I24&lt;&gt;"",Brownie1!$I24&lt;&gt;"-"),"/",""))),"")</f>
        <v/>
      </c>
      <c r="C23" s="63" t="str">
        <f>IFERROR(IF(Brownie2!$I24="-","-",IF(Brownie2!$J24&lt;&gt;"","X",IF(AND(Brownie2!$I24&lt;&gt;"",Brownie2!$I24&lt;&gt;"-"),"/",""))),"")</f>
        <v/>
      </c>
      <c r="D23" s="63" t="str">
        <f>IFERROR(IF(Brownie3!$I24="-","-",IF(Brownie3!$J24&lt;&gt;"","X",IF(AND(Brownie3!$I24&lt;&gt;"",Brownie3!$I24&lt;&gt;"-"),"/",""))),"")</f>
        <v/>
      </c>
      <c r="E23" s="66" t="str">
        <f>IFERROR(IF(Brownie4!$I24="-","-",IF(Brownie4!$J24&lt;&gt;"","X",IF(AND(Brownie4!$I24&lt;&gt;"",Brownie4!$I24&lt;&gt;"-"),"/",""))),"")</f>
        <v/>
      </c>
      <c r="F23" s="65" t="str">
        <f>IFERROR(IF(Brownie5!$I24="-","-",IF(Brownie5!$J24&lt;&gt;"","X",IF(AND(Brownie5!$I24&lt;&gt;"",Brownie5!$I24&lt;&gt;"-"),"/",""))),"")</f>
        <v/>
      </c>
      <c r="G23" s="63" t="str">
        <f>IFERROR(IF(Brownie6!$I24="-","-",IF(Brownie6!$J24&lt;&gt;"","X",IF(AND(Brownie6!$I24&lt;&gt;"",Brownie6!$I24&lt;&gt;"-"),"/",""))),"")</f>
        <v/>
      </c>
      <c r="H23" s="63" t="str">
        <f>IFERROR(IF(Brownie7!$I24="-","-",IF(Brownie7!$J24&lt;&gt;"","X",IF(AND(Brownie7!$I24&lt;&gt;"",Brownie7!$I24&lt;&gt;"-"),"/",""))),"")</f>
        <v/>
      </c>
      <c r="I23" s="66" t="str">
        <f>IFERROR(IF(Brownie8!$I24="-","-",IF(Brownie8!$J24&lt;&gt;"","X",IF(AND(Brownie8!$I24&lt;&gt;"",Brownie8!$I24&lt;&gt;"-"),"/",""))),"")</f>
        <v/>
      </c>
      <c r="J23" s="65" t="str">
        <f>IFERROR(IF(Brownie9!$I24="-","-",IF(Brownie9!$J24&lt;&gt;"","X",IF(AND(Brownie9!$I24&lt;&gt;"",Brownie9!$I24&lt;&gt;"-"),"/",""))),"")</f>
        <v/>
      </c>
      <c r="K23" s="63" t="str">
        <f>IFERROR(IF(Brownie10!$I24="-","-",IF(Brownie10!$J24&lt;&gt;"","X",IF(AND(Brownie10!$I24&lt;&gt;"",Brownie10!$I24&lt;&gt;"-"),"/",""))),"")</f>
        <v/>
      </c>
      <c r="L23" s="63" t="str">
        <f>IFERROR(IF(Brownie11!$I24="-","-",IF(Brownie11!$J24&lt;&gt;"","X",IF(AND(Brownie11!$I24&lt;&gt;"",Brownie11!$I24&lt;&gt;"-"),"/",""))),"")</f>
        <v/>
      </c>
      <c r="M23" s="66" t="str">
        <f>IFERROR(IF(Brownie12!$I24="-","-",IF(Brownie12!$J24&lt;&gt;"","X",IF(AND(Brownie12!$I24&lt;&gt;"",Brownie12!$I24&lt;&gt;"-"),"/",""))),"")</f>
        <v/>
      </c>
      <c r="O23" s="123"/>
      <c r="P23" s="124"/>
      <c r="Q23" s="65" t="str">
        <f>IF($P23&lt;&gt;"",IF(ISERROR(MATCH($P23,Brownie1!$L:$L,0)),IF(ISERROR(MATCH($P23,Brownie1!$Q:$Q,0)),IF(ISERROR(MATCH($P23,Brownie1!$U:$U,0)),"",IF(INDEX(Brownie1!$W:$W,MATCH($P23,Brownie1!$U:$U,0),1)&lt;&gt;"","X",IF(INDEX(Brownie1!$V:$V,MATCH($P23,Brownie1!$U:$U,0),1)&lt;&gt;"","/",""))),IF(INDEX(Brownie1!$S:$S,MATCH($P23,Brownie1!$Q:$Q,0),1)&lt;&gt;"","X",IF(INDEX(Brownie1!$R:$R,MATCH($P23,Brownie1!$Q:$Q,0),1)&lt;&gt;"","/",""))),IF(INDEX(Brownie1!$N:$N,MATCH($P23,Brownie1!$L:$L,0),1)&lt;&gt;"","X",IF(INDEX(Brownie1!$M:$M,MATCH($P23,Brownie1!$L:$L,0),1)&lt;&gt;"","/",""))),"")</f>
        <v/>
      </c>
      <c r="R23" s="63" t="str">
        <f>IF($P23&lt;&gt;"",IF(ISERROR(MATCH($P23,Brownie2!$L:$L,0)),IF(ISERROR(MATCH($P23,Brownie2!$Q:$Q,0)),IF(ISERROR(MATCH($P23,Brownie2!$U:$U,0)),"",IF(INDEX(Brownie2!$W:$W,MATCH($P23,Brownie2!$U:$U,0),1)&lt;&gt;"","X",IF(INDEX(Brownie2!$V:$V,MATCH($P23,Brownie2!$U:$U,0),1)&lt;&gt;"","/",""))),IF(INDEX(Brownie2!$S:$S,MATCH($P23,Brownie2!$Q:$Q,0),1)&lt;&gt;"","X",IF(INDEX(Brownie2!$R:$R,MATCH($P23,Brownie2!$Q:$Q,0),1)&lt;&gt;"","/",""))),IF(INDEX(Brownie2!$N:$N,MATCH($P23,Brownie2!$L:$L,0),1)&lt;&gt;"","X",IF(INDEX(Brownie2!$M:$M,MATCH($P23,Brownie2!$L:$L,0),1)&lt;&gt;"","/",""))),"")</f>
        <v/>
      </c>
      <c r="S23" s="63" t="str">
        <f>IF($P23&lt;&gt;"",IF(ISERROR(MATCH($P23,Brownie3!$L:$L,0)),IF(ISERROR(MATCH($P23,Brownie3!$Q:$Q,0)),IF(ISERROR(MATCH($P23,Brownie3!$U:$U,0)),"",IF(INDEX(Brownie3!$W:$W,MATCH($P23,Brownie3!$U:$U,0),1)&lt;&gt;"","X",IF(INDEX(Brownie3!$V:$V,MATCH($P23,Brownie3!$U:$U,0),1)&lt;&gt;"","/",""))),IF(INDEX(Brownie3!$S:$S,MATCH($P23,Brownie3!$Q:$Q,0),1)&lt;&gt;"","X",IF(INDEX(Brownie3!$R:$R,MATCH($P23,Brownie3!$Q:$Q,0),1)&lt;&gt;"","/",""))),IF(INDEX(Brownie3!$N:$N,MATCH($P23,Brownie3!$L:$L,0),1)&lt;&gt;"","X",IF(INDEX(Brownie3!$M:$M,MATCH($P23,Brownie3!$L:$L,0),1)&lt;&gt;"","/",""))),"")</f>
        <v/>
      </c>
      <c r="T23" s="66" t="str">
        <f>IF($P23&lt;&gt;"",IF(ISERROR(MATCH($P23,Brownie4!$L:$L,0)),IF(ISERROR(MATCH($P23,Brownie4!$Q:$Q,0)),IF(ISERROR(MATCH($P23,Brownie4!$U:$U,0)),"",IF(INDEX(Brownie4!$W:$W,MATCH($P23,Brownie4!$U:$U,0),1)&lt;&gt;"","X",IF(INDEX(Brownie4!$V:$V,MATCH($P23,Brownie4!$U:$U,0),1)&lt;&gt;"","/",""))),IF(INDEX(Brownie4!$S:$S,MATCH($P23,Brownie4!$Q:$Q,0),1)&lt;&gt;"","X",IF(INDEX(Brownie4!$R:$R,MATCH($P23,Brownie4!$Q:$Q,0),1)&lt;&gt;"","/",""))),IF(INDEX(Brownie4!$N:$N,MATCH($P23,Brownie4!$L:$L,0),1)&lt;&gt;"","X",IF(INDEX(Brownie4!$M:$M,MATCH($P23,Brownie4!$L:$L,0),1)&lt;&gt;"","/",""))),"")</f>
        <v/>
      </c>
      <c r="U23" s="65" t="str">
        <f>IF($P23&lt;&gt;"",IF(ISERROR(MATCH($P23,Brownie5!$L:$L,0)),IF(ISERROR(MATCH($P23,Brownie5!$Q:$Q,0)),IF(ISERROR(MATCH($P23,Brownie5!$U:$U,0)),"",IF(INDEX(Brownie5!$W:$W,MATCH($P23,Brownie5!$U:$U,0),1)&lt;&gt;"","X",IF(INDEX(Brownie5!$V:$V,MATCH($P23,Brownie5!$U:$U,0),1)&lt;&gt;"","/",""))),IF(INDEX(Brownie5!$S:$S,MATCH($P23,Brownie5!$Q:$Q,0),1)&lt;&gt;"","X",IF(INDEX(Brownie5!$R:$R,MATCH($P23,Brownie5!$Q:$Q,0),1)&lt;&gt;"","/",""))),IF(INDEX(Brownie5!$N:$N,MATCH($P23,Brownie5!$L:$L,0),1)&lt;&gt;"","X",IF(INDEX(Brownie5!$M:$M,MATCH($P23,Brownie5!$L:$L,0),1)&lt;&gt;"","/",""))),"")</f>
        <v/>
      </c>
      <c r="V23" s="63" t="str">
        <f>IF($P23&lt;&gt;"",IF(ISERROR(MATCH($P23,Brownie6!$L:$L,0)),IF(ISERROR(MATCH($P23,Brownie6!$Q:$Q,0)),IF(ISERROR(MATCH($P23,Brownie6!$U:$U,0)),"",IF(INDEX(Brownie6!$W:$W,MATCH($P23,Brownie6!$U:$U,0),1)&lt;&gt;"","X",IF(INDEX(Brownie6!$V:$V,MATCH($P23,Brownie6!$U:$U,0),1)&lt;&gt;"","/",""))),IF(INDEX(Brownie6!$S:$S,MATCH($P23,Brownie6!$Q:$Q,0),1)&lt;&gt;"","X",IF(INDEX(Brownie6!$R:$R,MATCH($P23,Brownie6!$Q:$Q,0),1)&lt;&gt;"","/",""))),IF(INDEX(Brownie6!$N:$N,MATCH($P23,Brownie6!$L:$L,0),1)&lt;&gt;"","X",IF(INDEX(Brownie6!$M:$M,MATCH($P23,Brownie6!$L:$L,0),1)&lt;&gt;"","/",""))),"")</f>
        <v/>
      </c>
      <c r="W23" s="63" t="str">
        <f>IF($P23&lt;&gt;"",IF(ISERROR(MATCH($P23,Brownie7!$L:$L,0)),IF(ISERROR(MATCH($P23,Brownie7!$Q:$Q,0)),IF(ISERROR(MATCH($P23,Brownie7!$U:$U,0)),"",IF(INDEX(Brownie7!$W:$W,MATCH($P23,Brownie7!$U:$U,0),1)&lt;&gt;"","X",IF(INDEX(Brownie7!$V:$V,MATCH($P23,Brownie7!$U:$U,0),1)&lt;&gt;"","/",""))),IF(INDEX(Brownie7!$S:$S,MATCH($P23,Brownie7!$Q:$Q,0),1)&lt;&gt;"","X",IF(INDEX(Brownie7!$R:$R,MATCH($P23,Brownie7!$Q:$Q,0),1)&lt;&gt;"","/",""))),IF(INDEX(Brownie7!$N:$N,MATCH($P23,Brownie7!$L:$L,0),1)&lt;&gt;"","X",IF(INDEX(Brownie7!$M:$M,MATCH($P23,Brownie7!$L:$L,0),1)&lt;&gt;"","/",""))),"")</f>
        <v/>
      </c>
      <c r="X23" s="66" t="str">
        <f>IF($P23&lt;&gt;"",IF(ISERROR(MATCH($P23,Brownie8!$L:$L,0)),IF(ISERROR(MATCH($P23,Brownie8!$Q:$Q,0)),IF(ISERROR(MATCH($P23,Brownie8!$U:$U,0)),"",IF(INDEX(Brownie8!$W:$W,MATCH($P23,Brownie8!$U:$U,0),1)&lt;&gt;"","X",IF(INDEX(Brownie8!$V:$V,MATCH($P23,Brownie8!$U:$U,0),1)&lt;&gt;"","/",""))),IF(INDEX(Brownie8!$S:$S,MATCH($P23,Brownie8!$Q:$Q,0),1)&lt;&gt;"","X",IF(INDEX(Brownie8!$R:$R,MATCH($P23,Brownie8!$Q:$Q,0),1)&lt;&gt;"","/",""))),IF(INDEX(Brownie8!$N:$N,MATCH($P23,Brownie8!$L:$L,0),1)&lt;&gt;"","X",IF(INDEX(Brownie8!$M:$M,MATCH($P23,Brownie8!$L:$L,0),1)&lt;&gt;"","/",""))),"")</f>
        <v/>
      </c>
      <c r="Y23" s="90" t="str">
        <f>IF($P23&lt;&gt;"",IF(ISERROR(MATCH($P23,Brownie9!$L:$L,0)),IF(ISERROR(MATCH($P23,Brownie9!$Q:$Q,0)),IF(ISERROR(MATCH($P23,Brownie9!$U:$U,0)),"",IF(INDEX(Brownie9!$W:$W,MATCH($P23,Brownie9!$U:$U,0),1)&lt;&gt;"","X",IF(INDEX(Brownie9!$V:$V,MATCH($P23,Brownie9!$U:$U,0),1)&lt;&gt;"","/",""))),IF(INDEX(Brownie9!$S:$S,MATCH($P23,Brownie9!$Q:$Q,0),1)&lt;&gt;"","X",IF(INDEX(Brownie9!$R:$R,MATCH($P23,Brownie9!$Q:$Q,0),1)&lt;&gt;"","/",""))),IF(INDEX(Brownie9!$N:$N,MATCH($P23,Brownie9!$L:$L,0),1)&lt;&gt;"","X",IF(INDEX(Brownie9!$M:$M,MATCH($P23,Brownie9!$L:$L,0),1)&lt;&gt;"","/",""))),"")</f>
        <v/>
      </c>
      <c r="Z23" s="63" t="str">
        <f>IF($P23&lt;&gt;"",IF(ISERROR(MATCH($P23,Brownie10!$L:$L,0)),IF(ISERROR(MATCH($P23,Brownie10!$Q:$Q,0)),IF(ISERROR(MATCH($P23,Brownie10!$U:$U,0)),"",IF(INDEX(Brownie10!$W:$W,MATCH($P23,Brownie10!$U:$U,0),1)&lt;&gt;"","X",IF(INDEX(Brownie10!$V:$V,MATCH($P23,Brownie10!$U:$U,0),1)&lt;&gt;"","/",""))),IF(INDEX(Brownie10!$S:$S,MATCH($P23,Brownie10!$Q:$Q,0),1)&lt;&gt;"","X",IF(INDEX(Brownie10!$R:$R,MATCH($P23,Brownie10!$Q:$Q,0),1)&lt;&gt;"","/",""))),IF(INDEX(Brownie10!$N:$N,MATCH($P23,Brownie10!$L:$L,0),1)&lt;&gt;"","X",IF(INDEX(Brownie10!$M:$M,MATCH($P23,Brownie10!$L:$L,0),1)&lt;&gt;"","/",""))),"")</f>
        <v/>
      </c>
      <c r="AA23" s="63" t="str">
        <f>IF($P23&lt;&gt;"",IF(ISERROR(MATCH($P23,Brownie11!$L:$L,0)),IF(ISERROR(MATCH($P23,Brownie11!$Q:$Q,0)),IF(ISERROR(MATCH($P23,Brownie11!$U:$U,0)),"",IF(INDEX(Brownie11!$W:$W,MATCH($P23,Brownie11!$U:$U,0),1)&lt;&gt;"","X",IF(INDEX(Brownie11!$V:$V,MATCH($P23,Brownie11!$U:$U,0),1)&lt;&gt;"","/",""))),IF(INDEX(Brownie11!$S:$S,MATCH($P23,Brownie11!$Q:$Q,0),1)&lt;&gt;"","X",IF(INDEX(Brownie11!$R:$R,MATCH($P23,Brownie11!$Q:$Q,0),1)&lt;&gt;"","/",""))),IF(INDEX(Brownie11!$N:$N,MATCH($P23,Brownie11!$L:$L,0),1)&lt;&gt;"","X",IF(INDEX(Brownie11!$M:$M,MATCH($P23,Brownie11!$L:$L,0),1)&lt;&gt;"","/",""))),"")</f>
        <v/>
      </c>
      <c r="AB23" s="66" t="str">
        <f>IF($P23&lt;&gt;"",IF(ISERROR(MATCH($P23,Brownie12!$L:$L,0)),IF(ISERROR(MATCH($P23,Brownie12!$Q:$Q,0)),IF(ISERROR(MATCH($P23,Brownie12!$U:$U,0)),"",IF(INDEX(Brownie12!$W:$W,MATCH($P23,Brownie12!$U:$U,0),1)&lt;&gt;"","X",IF(INDEX(Brownie12!$V:$V,MATCH($P23,Brownie12!$U:$U,0),1)&lt;&gt;"","/",""))),IF(INDEX(Brownie12!$S:$S,MATCH($P23,Brownie12!$Q:$Q,0),1)&lt;&gt;"","X",IF(INDEX(Brownie12!$R:$R,MATCH($P23,Brownie12!$Q:$Q,0),1)&lt;&gt;"","/",""))),IF(INDEX(Brownie12!$N:$N,MATCH($P23,Brownie12!$L:$L,0),1)&lt;&gt;"","X",IF(INDEX(Brownie12!$M:$M,MATCH($P23,Brownie12!$L:$L,0),1)&lt;&gt;"","/",""))),"")</f>
        <v/>
      </c>
    </row>
    <row r="24" spans="1:28" ht="15.75" thickBot="1" x14ac:dyDescent="0.3">
      <c r="A24" s="120" t="s">
        <v>11</v>
      </c>
      <c r="B24" s="67" t="str">
        <f>IFERROR(IF(Brownie1!$I25="-","-",IF(Brownie1!$J25&lt;&gt;"","X",IF(AND(Brownie1!$I25&lt;&gt;"",Brownie1!$I25&lt;&gt;"-"),"/",""))),"")</f>
        <v/>
      </c>
      <c r="C24" s="68" t="str">
        <f>IFERROR(IF(Brownie2!$I25="-","-",IF(Brownie2!$J25&lt;&gt;"","X",IF(AND(Brownie2!$I25&lt;&gt;"",Brownie2!$I25&lt;&gt;"-"),"/",""))),"")</f>
        <v/>
      </c>
      <c r="D24" s="68" t="str">
        <f>IFERROR(IF(Brownie3!$I25="-","-",IF(Brownie3!$J25&lt;&gt;"","X",IF(AND(Brownie3!$I25&lt;&gt;"",Brownie3!$I25&lt;&gt;"-"),"/",""))),"")</f>
        <v/>
      </c>
      <c r="E24" s="69" t="str">
        <f>IFERROR(IF(Brownie4!$I25="-","-",IF(Brownie4!$J25&lt;&gt;"","X",IF(AND(Brownie4!$I25&lt;&gt;"",Brownie4!$I25&lt;&gt;"-"),"/",""))),"")</f>
        <v/>
      </c>
      <c r="F24" s="67" t="str">
        <f>IFERROR(IF(Brownie5!$I25="-","-",IF(Brownie5!$J25&lt;&gt;"","X",IF(AND(Brownie5!$I25&lt;&gt;"",Brownie5!$I25&lt;&gt;"-"),"/",""))),"")</f>
        <v/>
      </c>
      <c r="G24" s="68" t="str">
        <f>IFERROR(IF(Brownie6!$I25="-","-",IF(Brownie6!$J25&lt;&gt;"","X",IF(AND(Brownie6!$I25&lt;&gt;"",Brownie6!$I25&lt;&gt;"-"),"/",""))),"")</f>
        <v/>
      </c>
      <c r="H24" s="68" t="str">
        <f>IFERROR(IF(Brownie7!$I25="-","-",IF(Brownie7!$J25&lt;&gt;"","X",IF(AND(Brownie7!$I25&lt;&gt;"",Brownie7!$I25&lt;&gt;"-"),"/",""))),"")</f>
        <v/>
      </c>
      <c r="I24" s="69" t="str">
        <f>IFERROR(IF(Brownie8!$I25="-","-",IF(Brownie8!$J25&lt;&gt;"","X",IF(AND(Brownie8!$I25&lt;&gt;"",Brownie8!$I25&lt;&gt;"-"),"/",""))),"")</f>
        <v/>
      </c>
      <c r="J24" s="67" t="str">
        <f>IFERROR(IF(Brownie9!$I25="-","-",IF(Brownie9!$J25&lt;&gt;"","X",IF(AND(Brownie9!$I25&lt;&gt;"",Brownie9!$I25&lt;&gt;"-"),"/",""))),"")</f>
        <v/>
      </c>
      <c r="K24" s="68" t="str">
        <f>IFERROR(IF(Brownie10!$I25="-","-",IF(Brownie10!$J25&lt;&gt;"","X",IF(AND(Brownie10!$I25&lt;&gt;"",Brownie10!$I25&lt;&gt;"-"),"/",""))),"")</f>
        <v/>
      </c>
      <c r="L24" s="68" t="str">
        <f>IFERROR(IF(Brownie11!$I25="-","-",IF(Brownie11!$J25&lt;&gt;"","X",IF(AND(Brownie11!$I25&lt;&gt;"",Brownie11!$I25&lt;&gt;"-"),"/",""))),"")</f>
        <v/>
      </c>
      <c r="M24" s="69" t="str">
        <f>IFERROR(IF(Brownie12!$I25="-","-",IF(Brownie12!$J25&lt;&gt;"","X",IF(AND(Brownie12!$I25&lt;&gt;"",Brownie12!$I25&lt;&gt;"-"),"/",""))),"")</f>
        <v/>
      </c>
      <c r="O24" s="123"/>
      <c r="P24" s="124"/>
      <c r="Q24" s="65" t="str">
        <f>IF($P24&lt;&gt;"",IF(ISERROR(MATCH($P24,Brownie1!$L:$L,0)),IF(ISERROR(MATCH($P24,Brownie1!$Q:$Q,0)),IF(ISERROR(MATCH($P24,Brownie1!$U:$U,0)),"",IF(INDEX(Brownie1!$W:$W,MATCH($P24,Brownie1!$U:$U,0),1)&lt;&gt;"","X",IF(INDEX(Brownie1!$V:$V,MATCH($P24,Brownie1!$U:$U,0),1)&lt;&gt;"","/",""))),IF(INDEX(Brownie1!$S:$S,MATCH($P24,Brownie1!$Q:$Q,0),1)&lt;&gt;"","X",IF(INDEX(Brownie1!$R:$R,MATCH($P24,Brownie1!$Q:$Q,0),1)&lt;&gt;"","/",""))),IF(INDEX(Brownie1!$N:$N,MATCH($P24,Brownie1!$L:$L,0),1)&lt;&gt;"","X",IF(INDEX(Brownie1!$M:$M,MATCH($P24,Brownie1!$L:$L,0),1)&lt;&gt;"","/",""))),"")</f>
        <v/>
      </c>
      <c r="R24" s="63" t="str">
        <f>IF($P24&lt;&gt;"",IF(ISERROR(MATCH($P24,Brownie2!$L:$L,0)),IF(ISERROR(MATCH($P24,Brownie2!$Q:$Q,0)),IF(ISERROR(MATCH($P24,Brownie2!$U:$U,0)),"",IF(INDEX(Brownie2!$W:$W,MATCH($P24,Brownie2!$U:$U,0),1)&lt;&gt;"","X",IF(INDEX(Brownie2!$V:$V,MATCH($P24,Brownie2!$U:$U,0),1)&lt;&gt;"","/",""))),IF(INDEX(Brownie2!$S:$S,MATCH($P24,Brownie2!$Q:$Q,0),1)&lt;&gt;"","X",IF(INDEX(Brownie2!$R:$R,MATCH($P24,Brownie2!$Q:$Q,0),1)&lt;&gt;"","/",""))),IF(INDEX(Brownie2!$N:$N,MATCH($P24,Brownie2!$L:$L,0),1)&lt;&gt;"","X",IF(INDEX(Brownie2!$M:$M,MATCH($P24,Brownie2!$L:$L,0),1)&lt;&gt;"","/",""))),"")</f>
        <v/>
      </c>
      <c r="S24" s="63" t="str">
        <f>IF($P24&lt;&gt;"",IF(ISERROR(MATCH($P24,Brownie3!$L:$L,0)),IF(ISERROR(MATCH($P24,Brownie3!$Q:$Q,0)),IF(ISERROR(MATCH($P24,Brownie3!$U:$U,0)),"",IF(INDEX(Brownie3!$W:$W,MATCH($P24,Brownie3!$U:$U,0),1)&lt;&gt;"","X",IF(INDEX(Brownie3!$V:$V,MATCH($P24,Brownie3!$U:$U,0),1)&lt;&gt;"","/",""))),IF(INDEX(Brownie3!$S:$S,MATCH($P24,Brownie3!$Q:$Q,0),1)&lt;&gt;"","X",IF(INDEX(Brownie3!$R:$R,MATCH($P24,Brownie3!$Q:$Q,0),1)&lt;&gt;"","/",""))),IF(INDEX(Brownie3!$N:$N,MATCH($P24,Brownie3!$L:$L,0),1)&lt;&gt;"","X",IF(INDEX(Brownie3!$M:$M,MATCH($P24,Brownie3!$L:$L,0),1)&lt;&gt;"","/",""))),"")</f>
        <v/>
      </c>
      <c r="T24" s="66" t="str">
        <f>IF($P24&lt;&gt;"",IF(ISERROR(MATCH($P24,Brownie4!$L:$L,0)),IF(ISERROR(MATCH($P24,Brownie4!$Q:$Q,0)),IF(ISERROR(MATCH($P24,Brownie4!$U:$U,0)),"",IF(INDEX(Brownie4!$W:$W,MATCH($P24,Brownie4!$U:$U,0),1)&lt;&gt;"","X",IF(INDEX(Brownie4!$V:$V,MATCH($P24,Brownie4!$U:$U,0),1)&lt;&gt;"","/",""))),IF(INDEX(Brownie4!$S:$S,MATCH($P24,Brownie4!$Q:$Q,0),1)&lt;&gt;"","X",IF(INDEX(Brownie4!$R:$R,MATCH($P24,Brownie4!$Q:$Q,0),1)&lt;&gt;"","/",""))),IF(INDEX(Brownie4!$N:$N,MATCH($P24,Brownie4!$L:$L,0),1)&lt;&gt;"","X",IF(INDEX(Brownie4!$M:$M,MATCH($P24,Brownie4!$L:$L,0),1)&lt;&gt;"","/",""))),"")</f>
        <v/>
      </c>
      <c r="U24" s="65" t="str">
        <f>IF($P24&lt;&gt;"",IF(ISERROR(MATCH($P24,Brownie5!$L:$L,0)),IF(ISERROR(MATCH($P24,Brownie5!$Q:$Q,0)),IF(ISERROR(MATCH($P24,Brownie5!$U:$U,0)),"",IF(INDEX(Brownie5!$W:$W,MATCH($P24,Brownie5!$U:$U,0),1)&lt;&gt;"","X",IF(INDEX(Brownie5!$V:$V,MATCH($P24,Brownie5!$U:$U,0),1)&lt;&gt;"","/",""))),IF(INDEX(Brownie5!$S:$S,MATCH($P24,Brownie5!$Q:$Q,0),1)&lt;&gt;"","X",IF(INDEX(Brownie5!$R:$R,MATCH($P24,Brownie5!$Q:$Q,0),1)&lt;&gt;"","/",""))),IF(INDEX(Brownie5!$N:$N,MATCH($P24,Brownie5!$L:$L,0),1)&lt;&gt;"","X",IF(INDEX(Brownie5!$M:$M,MATCH($P24,Brownie5!$L:$L,0),1)&lt;&gt;"","/",""))),"")</f>
        <v/>
      </c>
      <c r="V24" s="63" t="str">
        <f>IF($P24&lt;&gt;"",IF(ISERROR(MATCH($P24,Brownie6!$L:$L,0)),IF(ISERROR(MATCH($P24,Brownie6!$Q:$Q,0)),IF(ISERROR(MATCH($P24,Brownie6!$U:$U,0)),"",IF(INDEX(Brownie6!$W:$W,MATCH($P24,Brownie6!$U:$U,0),1)&lt;&gt;"","X",IF(INDEX(Brownie6!$V:$V,MATCH($P24,Brownie6!$U:$U,0),1)&lt;&gt;"","/",""))),IF(INDEX(Brownie6!$S:$S,MATCH($P24,Brownie6!$Q:$Q,0),1)&lt;&gt;"","X",IF(INDEX(Brownie6!$R:$R,MATCH($P24,Brownie6!$Q:$Q,0),1)&lt;&gt;"","/",""))),IF(INDEX(Brownie6!$N:$N,MATCH($P24,Brownie6!$L:$L,0),1)&lt;&gt;"","X",IF(INDEX(Brownie6!$M:$M,MATCH($P24,Brownie6!$L:$L,0),1)&lt;&gt;"","/",""))),"")</f>
        <v/>
      </c>
      <c r="W24" s="63" t="str">
        <f>IF($P24&lt;&gt;"",IF(ISERROR(MATCH($P24,Brownie7!$L:$L,0)),IF(ISERROR(MATCH($P24,Brownie7!$Q:$Q,0)),IF(ISERROR(MATCH($P24,Brownie7!$U:$U,0)),"",IF(INDEX(Brownie7!$W:$W,MATCH($P24,Brownie7!$U:$U,0),1)&lt;&gt;"","X",IF(INDEX(Brownie7!$V:$V,MATCH($P24,Brownie7!$U:$U,0),1)&lt;&gt;"","/",""))),IF(INDEX(Brownie7!$S:$S,MATCH($P24,Brownie7!$Q:$Q,0),1)&lt;&gt;"","X",IF(INDEX(Brownie7!$R:$R,MATCH($P24,Brownie7!$Q:$Q,0),1)&lt;&gt;"","/",""))),IF(INDEX(Brownie7!$N:$N,MATCH($P24,Brownie7!$L:$L,0),1)&lt;&gt;"","X",IF(INDEX(Brownie7!$M:$M,MATCH($P24,Brownie7!$L:$L,0),1)&lt;&gt;"","/",""))),"")</f>
        <v/>
      </c>
      <c r="X24" s="66" t="str">
        <f>IF($P24&lt;&gt;"",IF(ISERROR(MATCH($P24,Brownie8!$L:$L,0)),IF(ISERROR(MATCH($P24,Brownie8!$Q:$Q,0)),IF(ISERROR(MATCH($P24,Brownie8!$U:$U,0)),"",IF(INDEX(Brownie8!$W:$W,MATCH($P24,Brownie8!$U:$U,0),1)&lt;&gt;"","X",IF(INDEX(Brownie8!$V:$V,MATCH($P24,Brownie8!$U:$U,0),1)&lt;&gt;"","/",""))),IF(INDEX(Brownie8!$S:$S,MATCH($P24,Brownie8!$Q:$Q,0),1)&lt;&gt;"","X",IF(INDEX(Brownie8!$R:$R,MATCH($P24,Brownie8!$Q:$Q,0),1)&lt;&gt;"","/",""))),IF(INDEX(Brownie8!$N:$N,MATCH($P24,Brownie8!$L:$L,0),1)&lt;&gt;"","X",IF(INDEX(Brownie8!$M:$M,MATCH($P24,Brownie8!$L:$L,0),1)&lt;&gt;"","/",""))),"")</f>
        <v/>
      </c>
      <c r="Y24" s="90" t="str">
        <f>IF($P24&lt;&gt;"",IF(ISERROR(MATCH($P24,Brownie9!$L:$L,0)),IF(ISERROR(MATCH($P24,Brownie9!$Q:$Q,0)),IF(ISERROR(MATCH($P24,Brownie9!$U:$U,0)),"",IF(INDEX(Brownie9!$W:$W,MATCH($P24,Brownie9!$U:$U,0),1)&lt;&gt;"","X",IF(INDEX(Brownie9!$V:$V,MATCH($P24,Brownie9!$U:$U,0),1)&lt;&gt;"","/",""))),IF(INDEX(Brownie9!$S:$S,MATCH($P24,Brownie9!$Q:$Q,0),1)&lt;&gt;"","X",IF(INDEX(Brownie9!$R:$R,MATCH($P24,Brownie9!$Q:$Q,0),1)&lt;&gt;"","/",""))),IF(INDEX(Brownie9!$N:$N,MATCH($P24,Brownie9!$L:$L,0),1)&lt;&gt;"","X",IF(INDEX(Brownie9!$M:$M,MATCH($P24,Brownie9!$L:$L,0),1)&lt;&gt;"","/",""))),"")</f>
        <v/>
      </c>
      <c r="Z24" s="63" t="str">
        <f>IF($P24&lt;&gt;"",IF(ISERROR(MATCH($P24,Brownie10!$L:$L,0)),IF(ISERROR(MATCH($P24,Brownie10!$Q:$Q,0)),IF(ISERROR(MATCH($P24,Brownie10!$U:$U,0)),"",IF(INDEX(Brownie10!$W:$W,MATCH($P24,Brownie10!$U:$U,0),1)&lt;&gt;"","X",IF(INDEX(Brownie10!$V:$V,MATCH($P24,Brownie10!$U:$U,0),1)&lt;&gt;"","/",""))),IF(INDEX(Brownie10!$S:$S,MATCH($P24,Brownie10!$Q:$Q,0),1)&lt;&gt;"","X",IF(INDEX(Brownie10!$R:$R,MATCH($P24,Brownie10!$Q:$Q,0),1)&lt;&gt;"","/",""))),IF(INDEX(Brownie10!$N:$N,MATCH($P24,Brownie10!$L:$L,0),1)&lt;&gt;"","X",IF(INDEX(Brownie10!$M:$M,MATCH($P24,Brownie10!$L:$L,0),1)&lt;&gt;"","/",""))),"")</f>
        <v/>
      </c>
      <c r="AA24" s="63" t="str">
        <f>IF($P24&lt;&gt;"",IF(ISERROR(MATCH($P24,Brownie11!$L:$L,0)),IF(ISERROR(MATCH($P24,Brownie11!$Q:$Q,0)),IF(ISERROR(MATCH($P24,Brownie11!$U:$U,0)),"",IF(INDEX(Brownie11!$W:$W,MATCH($P24,Brownie11!$U:$U,0),1)&lt;&gt;"","X",IF(INDEX(Brownie11!$V:$V,MATCH($P24,Brownie11!$U:$U,0),1)&lt;&gt;"","/",""))),IF(INDEX(Brownie11!$S:$S,MATCH($P24,Brownie11!$Q:$Q,0),1)&lt;&gt;"","X",IF(INDEX(Brownie11!$R:$R,MATCH($P24,Brownie11!$Q:$Q,0),1)&lt;&gt;"","/",""))),IF(INDEX(Brownie11!$N:$N,MATCH($P24,Brownie11!$L:$L,0),1)&lt;&gt;"","X",IF(INDEX(Brownie11!$M:$M,MATCH($P24,Brownie11!$L:$L,0),1)&lt;&gt;"","/",""))),"")</f>
        <v/>
      </c>
      <c r="AB24" s="66" t="str">
        <f>IF($P24&lt;&gt;"",IF(ISERROR(MATCH($P24,Brownie12!$L:$L,0)),IF(ISERROR(MATCH($P24,Brownie12!$Q:$Q,0)),IF(ISERROR(MATCH($P24,Brownie12!$U:$U,0)),"",IF(INDEX(Brownie12!$W:$W,MATCH($P24,Brownie12!$U:$U,0),1)&lt;&gt;"","X",IF(INDEX(Brownie12!$V:$V,MATCH($P24,Brownie12!$U:$U,0),1)&lt;&gt;"","/",""))),IF(INDEX(Brownie12!$S:$S,MATCH($P24,Brownie12!$Q:$Q,0),1)&lt;&gt;"","X",IF(INDEX(Brownie12!$R:$R,MATCH($P24,Brownie12!$Q:$Q,0),1)&lt;&gt;"","/",""))),IF(INDEX(Brownie12!$N:$N,MATCH($P24,Brownie12!$L:$L,0),1)&lt;&gt;"","X",IF(INDEX(Brownie12!$M:$M,MATCH($P24,Brownie12!$L:$L,0),1)&lt;&gt;"","/",""))),"")</f>
        <v/>
      </c>
    </row>
    <row r="25" spans="1:28" ht="15.75" thickBot="1" x14ac:dyDescent="0.3">
      <c r="A25" s="92" t="s">
        <v>72</v>
      </c>
      <c r="B25" s="93"/>
      <c r="C25" s="93"/>
      <c r="D25" s="93"/>
      <c r="E25" s="93"/>
      <c r="F25" s="93"/>
      <c r="G25" s="93"/>
      <c r="H25" s="93"/>
      <c r="I25" s="93"/>
      <c r="J25" s="93"/>
      <c r="K25" s="93"/>
      <c r="L25" s="93"/>
      <c r="M25" s="94"/>
      <c r="O25" s="123"/>
      <c r="P25" s="124"/>
      <c r="Q25" s="65" t="str">
        <f>IF($P25&lt;&gt;"",IF(ISERROR(MATCH($P25,Brownie1!$L:$L,0)),IF(ISERROR(MATCH($P25,Brownie1!$Q:$Q,0)),IF(ISERROR(MATCH($P25,Brownie1!$U:$U,0)),"",IF(INDEX(Brownie1!$W:$W,MATCH($P25,Brownie1!$U:$U,0),1)&lt;&gt;"","X",IF(INDEX(Brownie1!$V:$V,MATCH($P25,Brownie1!$U:$U,0),1)&lt;&gt;"","/",""))),IF(INDEX(Brownie1!$S:$S,MATCH($P25,Brownie1!$Q:$Q,0),1)&lt;&gt;"","X",IF(INDEX(Brownie1!$R:$R,MATCH($P25,Brownie1!$Q:$Q,0),1)&lt;&gt;"","/",""))),IF(INDEX(Brownie1!$N:$N,MATCH($P25,Brownie1!$L:$L,0),1)&lt;&gt;"","X",IF(INDEX(Brownie1!$M:$M,MATCH($P25,Brownie1!$L:$L,0),1)&lt;&gt;"","/",""))),"")</f>
        <v/>
      </c>
      <c r="R25" s="63" t="str">
        <f>IF($P25&lt;&gt;"",IF(ISERROR(MATCH($P25,Brownie2!$L:$L,0)),IF(ISERROR(MATCH($P25,Brownie2!$Q:$Q,0)),IF(ISERROR(MATCH($P25,Brownie2!$U:$U,0)),"",IF(INDEX(Brownie2!$W:$W,MATCH($P25,Brownie2!$U:$U,0),1)&lt;&gt;"","X",IF(INDEX(Brownie2!$V:$V,MATCH($P25,Brownie2!$U:$U,0),1)&lt;&gt;"","/",""))),IF(INDEX(Brownie2!$S:$S,MATCH($P25,Brownie2!$Q:$Q,0),1)&lt;&gt;"","X",IF(INDEX(Brownie2!$R:$R,MATCH($P25,Brownie2!$Q:$Q,0),1)&lt;&gt;"","/",""))),IF(INDEX(Brownie2!$N:$N,MATCH($P25,Brownie2!$L:$L,0),1)&lt;&gt;"","X",IF(INDEX(Brownie2!$M:$M,MATCH($P25,Brownie2!$L:$L,0),1)&lt;&gt;"","/",""))),"")</f>
        <v/>
      </c>
      <c r="S25" s="63" t="str">
        <f>IF($P25&lt;&gt;"",IF(ISERROR(MATCH($P25,Brownie3!$L:$L,0)),IF(ISERROR(MATCH($P25,Brownie3!$Q:$Q,0)),IF(ISERROR(MATCH($P25,Brownie3!$U:$U,0)),"",IF(INDEX(Brownie3!$W:$W,MATCH($P25,Brownie3!$U:$U,0),1)&lt;&gt;"","X",IF(INDEX(Brownie3!$V:$V,MATCH($P25,Brownie3!$U:$U,0),1)&lt;&gt;"","/",""))),IF(INDEX(Brownie3!$S:$S,MATCH($P25,Brownie3!$Q:$Q,0),1)&lt;&gt;"","X",IF(INDEX(Brownie3!$R:$R,MATCH($P25,Brownie3!$Q:$Q,0),1)&lt;&gt;"","/",""))),IF(INDEX(Brownie3!$N:$N,MATCH($P25,Brownie3!$L:$L,0),1)&lt;&gt;"","X",IF(INDEX(Brownie3!$M:$M,MATCH($P25,Brownie3!$L:$L,0),1)&lt;&gt;"","/",""))),"")</f>
        <v/>
      </c>
      <c r="T25" s="66" t="str">
        <f>IF($P25&lt;&gt;"",IF(ISERROR(MATCH($P25,Brownie4!$L:$L,0)),IF(ISERROR(MATCH($P25,Brownie4!$Q:$Q,0)),IF(ISERROR(MATCH($P25,Brownie4!$U:$U,0)),"",IF(INDEX(Brownie4!$W:$W,MATCH($P25,Brownie4!$U:$U,0),1)&lt;&gt;"","X",IF(INDEX(Brownie4!$V:$V,MATCH($P25,Brownie4!$U:$U,0),1)&lt;&gt;"","/",""))),IF(INDEX(Brownie4!$S:$S,MATCH($P25,Brownie4!$Q:$Q,0),1)&lt;&gt;"","X",IF(INDEX(Brownie4!$R:$R,MATCH($P25,Brownie4!$Q:$Q,0),1)&lt;&gt;"","/",""))),IF(INDEX(Brownie4!$N:$N,MATCH($P25,Brownie4!$L:$L,0),1)&lt;&gt;"","X",IF(INDEX(Brownie4!$M:$M,MATCH($P25,Brownie4!$L:$L,0),1)&lt;&gt;"","/",""))),"")</f>
        <v/>
      </c>
      <c r="U25" s="65" t="str">
        <f>IF($P25&lt;&gt;"",IF(ISERROR(MATCH($P25,Brownie5!$L:$L,0)),IF(ISERROR(MATCH($P25,Brownie5!$Q:$Q,0)),IF(ISERROR(MATCH($P25,Brownie5!$U:$U,0)),"",IF(INDEX(Brownie5!$W:$W,MATCH($P25,Brownie5!$U:$U,0),1)&lt;&gt;"","X",IF(INDEX(Brownie5!$V:$V,MATCH($P25,Brownie5!$U:$U,0),1)&lt;&gt;"","/",""))),IF(INDEX(Brownie5!$S:$S,MATCH($P25,Brownie5!$Q:$Q,0),1)&lt;&gt;"","X",IF(INDEX(Brownie5!$R:$R,MATCH($P25,Brownie5!$Q:$Q,0),1)&lt;&gt;"","/",""))),IF(INDEX(Brownie5!$N:$N,MATCH($P25,Brownie5!$L:$L,0),1)&lt;&gt;"","X",IF(INDEX(Brownie5!$M:$M,MATCH($P25,Brownie5!$L:$L,0),1)&lt;&gt;"","/",""))),"")</f>
        <v/>
      </c>
      <c r="V25" s="63" t="str">
        <f>IF($P25&lt;&gt;"",IF(ISERROR(MATCH($P25,Brownie6!$L:$L,0)),IF(ISERROR(MATCH($P25,Brownie6!$Q:$Q,0)),IF(ISERROR(MATCH($P25,Brownie6!$U:$U,0)),"",IF(INDEX(Brownie6!$W:$W,MATCH($P25,Brownie6!$U:$U,0),1)&lt;&gt;"","X",IF(INDEX(Brownie6!$V:$V,MATCH($P25,Brownie6!$U:$U,0),1)&lt;&gt;"","/",""))),IF(INDEX(Brownie6!$S:$S,MATCH($P25,Brownie6!$Q:$Q,0),1)&lt;&gt;"","X",IF(INDEX(Brownie6!$R:$R,MATCH($P25,Brownie6!$Q:$Q,0),1)&lt;&gt;"","/",""))),IF(INDEX(Brownie6!$N:$N,MATCH($P25,Brownie6!$L:$L,0),1)&lt;&gt;"","X",IF(INDEX(Brownie6!$M:$M,MATCH($P25,Brownie6!$L:$L,0),1)&lt;&gt;"","/",""))),"")</f>
        <v/>
      </c>
      <c r="W25" s="63" t="str">
        <f>IF($P25&lt;&gt;"",IF(ISERROR(MATCH($P25,Brownie7!$L:$L,0)),IF(ISERROR(MATCH($P25,Brownie7!$Q:$Q,0)),IF(ISERROR(MATCH($P25,Brownie7!$U:$U,0)),"",IF(INDEX(Brownie7!$W:$W,MATCH($P25,Brownie7!$U:$U,0),1)&lt;&gt;"","X",IF(INDEX(Brownie7!$V:$V,MATCH($P25,Brownie7!$U:$U,0),1)&lt;&gt;"","/",""))),IF(INDEX(Brownie7!$S:$S,MATCH($P25,Brownie7!$Q:$Q,0),1)&lt;&gt;"","X",IF(INDEX(Brownie7!$R:$R,MATCH($P25,Brownie7!$Q:$Q,0),1)&lt;&gt;"","/",""))),IF(INDEX(Brownie7!$N:$N,MATCH($P25,Brownie7!$L:$L,0),1)&lt;&gt;"","X",IF(INDEX(Brownie7!$M:$M,MATCH($P25,Brownie7!$L:$L,0),1)&lt;&gt;"","/",""))),"")</f>
        <v/>
      </c>
      <c r="X25" s="66" t="str">
        <f>IF($P25&lt;&gt;"",IF(ISERROR(MATCH($P25,Brownie8!$L:$L,0)),IF(ISERROR(MATCH($P25,Brownie8!$Q:$Q,0)),IF(ISERROR(MATCH($P25,Brownie8!$U:$U,0)),"",IF(INDEX(Brownie8!$W:$W,MATCH($P25,Brownie8!$U:$U,0),1)&lt;&gt;"","X",IF(INDEX(Brownie8!$V:$V,MATCH($P25,Brownie8!$U:$U,0),1)&lt;&gt;"","/",""))),IF(INDEX(Brownie8!$S:$S,MATCH($P25,Brownie8!$Q:$Q,0),1)&lt;&gt;"","X",IF(INDEX(Brownie8!$R:$R,MATCH($P25,Brownie8!$Q:$Q,0),1)&lt;&gt;"","/",""))),IF(INDEX(Brownie8!$N:$N,MATCH($P25,Brownie8!$L:$L,0),1)&lt;&gt;"","X",IF(INDEX(Brownie8!$M:$M,MATCH($P25,Brownie8!$L:$L,0),1)&lt;&gt;"","/",""))),"")</f>
        <v/>
      </c>
      <c r="Y25" s="90" t="str">
        <f>IF($P25&lt;&gt;"",IF(ISERROR(MATCH($P25,Brownie9!$L:$L,0)),IF(ISERROR(MATCH($P25,Brownie9!$Q:$Q,0)),IF(ISERROR(MATCH($P25,Brownie9!$U:$U,0)),"",IF(INDEX(Brownie9!$W:$W,MATCH($P25,Brownie9!$U:$U,0),1)&lt;&gt;"","X",IF(INDEX(Brownie9!$V:$V,MATCH($P25,Brownie9!$U:$U,0),1)&lt;&gt;"","/",""))),IF(INDEX(Brownie9!$S:$S,MATCH($P25,Brownie9!$Q:$Q,0),1)&lt;&gt;"","X",IF(INDEX(Brownie9!$R:$R,MATCH($P25,Brownie9!$Q:$Q,0),1)&lt;&gt;"","/",""))),IF(INDEX(Brownie9!$N:$N,MATCH($P25,Brownie9!$L:$L,0),1)&lt;&gt;"","X",IF(INDEX(Brownie9!$M:$M,MATCH($P25,Brownie9!$L:$L,0),1)&lt;&gt;"","/",""))),"")</f>
        <v/>
      </c>
      <c r="Z25" s="63" t="str">
        <f>IF($P25&lt;&gt;"",IF(ISERROR(MATCH($P25,Brownie10!$L:$L,0)),IF(ISERROR(MATCH($P25,Brownie10!$Q:$Q,0)),IF(ISERROR(MATCH($P25,Brownie10!$U:$U,0)),"",IF(INDEX(Brownie10!$W:$W,MATCH($P25,Brownie10!$U:$U,0),1)&lt;&gt;"","X",IF(INDEX(Brownie10!$V:$V,MATCH($P25,Brownie10!$U:$U,0),1)&lt;&gt;"","/",""))),IF(INDEX(Brownie10!$S:$S,MATCH($P25,Brownie10!$Q:$Q,0),1)&lt;&gt;"","X",IF(INDEX(Brownie10!$R:$R,MATCH($P25,Brownie10!$Q:$Q,0),1)&lt;&gt;"","/",""))),IF(INDEX(Brownie10!$N:$N,MATCH($P25,Brownie10!$L:$L,0),1)&lt;&gt;"","X",IF(INDEX(Brownie10!$M:$M,MATCH($P25,Brownie10!$L:$L,0),1)&lt;&gt;"","/",""))),"")</f>
        <v/>
      </c>
      <c r="AA25" s="63" t="str">
        <f>IF($P25&lt;&gt;"",IF(ISERROR(MATCH($P25,Brownie11!$L:$L,0)),IF(ISERROR(MATCH($P25,Brownie11!$Q:$Q,0)),IF(ISERROR(MATCH($P25,Brownie11!$U:$U,0)),"",IF(INDEX(Brownie11!$W:$W,MATCH($P25,Brownie11!$U:$U,0),1)&lt;&gt;"","X",IF(INDEX(Brownie11!$V:$V,MATCH($P25,Brownie11!$U:$U,0),1)&lt;&gt;"","/",""))),IF(INDEX(Brownie11!$S:$S,MATCH($P25,Brownie11!$Q:$Q,0),1)&lt;&gt;"","X",IF(INDEX(Brownie11!$R:$R,MATCH($P25,Brownie11!$Q:$Q,0),1)&lt;&gt;"","/",""))),IF(INDEX(Brownie11!$N:$N,MATCH($P25,Brownie11!$L:$L,0),1)&lt;&gt;"","X",IF(INDEX(Brownie11!$M:$M,MATCH($P25,Brownie11!$L:$L,0),1)&lt;&gt;"","/",""))),"")</f>
        <v/>
      </c>
      <c r="AB25" s="66" t="str">
        <f>IF($P25&lt;&gt;"",IF(ISERROR(MATCH($P25,Brownie12!$L:$L,0)),IF(ISERROR(MATCH($P25,Brownie12!$Q:$Q,0)),IF(ISERROR(MATCH($P25,Brownie12!$U:$U,0)),"",IF(INDEX(Brownie12!$W:$W,MATCH($P25,Brownie12!$U:$U,0),1)&lt;&gt;"","X",IF(INDEX(Brownie12!$V:$V,MATCH($P25,Brownie12!$U:$U,0),1)&lt;&gt;"","/",""))),IF(INDEX(Brownie12!$S:$S,MATCH($P25,Brownie12!$Q:$Q,0),1)&lt;&gt;"","X",IF(INDEX(Brownie12!$R:$R,MATCH($P25,Brownie12!$Q:$Q,0),1)&lt;&gt;"","/",""))),IF(INDEX(Brownie12!$N:$N,MATCH($P25,Brownie12!$L:$L,0),1)&lt;&gt;"","X",IF(INDEX(Brownie12!$M:$M,MATCH($P25,Brownie12!$L:$L,0),1)&lt;&gt;"","/",""))),"")</f>
        <v/>
      </c>
    </row>
    <row r="26" spans="1:28" x14ac:dyDescent="0.25">
      <c r="A26" s="87" t="s">
        <v>36</v>
      </c>
      <c r="B26" s="73" t="str">
        <f>IFERROR(IF(Brownie1!$I28="-","-",IF(Brownie1!$J28&lt;&gt;"","X",IF(AND(Brownie1!$I28&lt;&gt;"",Brownie1!$I28&lt;&gt;"-"),"/",""))),"")</f>
        <v/>
      </c>
      <c r="C26" s="71" t="str">
        <f>IFERROR(IF(Brownie2!$I28="-","-",IF(Brownie2!$J28&lt;&gt;"","X",IF(AND(Brownie2!$I28&lt;&gt;"",Brownie2!$I28&lt;&gt;"-"),"/",""))),"")</f>
        <v/>
      </c>
      <c r="D26" s="71" t="str">
        <f>IFERROR(IF(Brownie3!$I28="-","-",IF(Brownie3!$J28&lt;&gt;"","X",IF(AND(Brownie3!$I28&lt;&gt;"",Brownie3!$I28&lt;&gt;"-"),"/",""))),"")</f>
        <v/>
      </c>
      <c r="E26" s="72" t="str">
        <f>IFERROR(IF(Brownie4!$I28="-","-",IF(Brownie4!$J28&lt;&gt;"","X",IF(AND(Brownie4!$I28&lt;&gt;"",Brownie4!$I28&lt;&gt;"-"),"/",""))),"")</f>
        <v/>
      </c>
      <c r="F26" s="70" t="str">
        <f>IFERROR(IF(Brownie5!$I28="-","-",IF(Brownie5!$J28&lt;&gt;"","X",IF(AND(Brownie5!$I28&lt;&gt;"",Brownie5!$I28&lt;&gt;"-"),"/",""))),"")</f>
        <v/>
      </c>
      <c r="G26" s="71" t="str">
        <f>IFERROR(IF(Brownie6!$I28="-","-",IF(Brownie6!$J28&lt;&gt;"","X",IF(AND(Brownie6!$I28&lt;&gt;"",Brownie6!$I28&lt;&gt;"-"),"/",""))),"")</f>
        <v/>
      </c>
      <c r="H26" s="71" t="str">
        <f>IFERROR(IF(Brownie7!$I28="-","-",IF(Brownie7!$J28&lt;&gt;"","X",IF(AND(Brownie7!$I28&lt;&gt;"",Brownie7!$I28&lt;&gt;"-"),"/",""))),"")</f>
        <v/>
      </c>
      <c r="I26" s="72" t="str">
        <f>IFERROR(IF(Brownie8!$I28="-","-",IF(Brownie8!$J28&lt;&gt;"","X",IF(AND(Brownie8!$I28&lt;&gt;"",Brownie8!$I28&lt;&gt;"-"),"/",""))),"")</f>
        <v/>
      </c>
      <c r="J26" s="70" t="str">
        <f>IFERROR(IF(Brownie9!$I28="-","-",IF(Brownie9!$J28&lt;&gt;"","X",IF(AND(Brownie9!$I28&lt;&gt;"",Brownie9!$I28&lt;&gt;"-"),"/",""))),"")</f>
        <v/>
      </c>
      <c r="K26" s="71" t="str">
        <f>IFERROR(IF(Brownie10!$I28="-","-",IF(Brownie10!$J28&lt;&gt;"","X",IF(AND(Brownie10!$I28&lt;&gt;"",Brownie10!$I28&lt;&gt;"-"),"/",""))),"")</f>
        <v/>
      </c>
      <c r="L26" s="71" t="str">
        <f>IFERROR(IF(Brownie11!$I28="-","-",IF(Brownie11!$J28&lt;&gt;"","X",IF(AND(Brownie11!$I28&lt;&gt;"",Brownie11!$I28&lt;&gt;"-"),"/",""))),"")</f>
        <v/>
      </c>
      <c r="M26" s="72" t="str">
        <f>IFERROR(IF(Brownie12!$I28="-","-",IF(Brownie12!$J28&lt;&gt;"","X",IF(AND(Brownie12!$I28&lt;&gt;"",Brownie12!$I28&lt;&gt;"-"),"/",""))),"")</f>
        <v/>
      </c>
      <c r="O26" s="123"/>
      <c r="P26" s="124"/>
      <c r="Q26" s="65" t="str">
        <f>IF($P26&lt;&gt;"",IF(ISERROR(MATCH($P26,Brownie1!$L:$L,0)),IF(ISERROR(MATCH($P26,Brownie1!$Q:$Q,0)),IF(ISERROR(MATCH($P26,Brownie1!$U:$U,0)),"",IF(INDEX(Brownie1!$W:$W,MATCH($P26,Brownie1!$U:$U,0),1)&lt;&gt;"","X",IF(INDEX(Brownie1!$V:$V,MATCH($P26,Brownie1!$U:$U,0),1)&lt;&gt;"","/",""))),IF(INDEX(Brownie1!$S:$S,MATCH($P26,Brownie1!$Q:$Q,0),1)&lt;&gt;"","X",IF(INDEX(Brownie1!$R:$R,MATCH($P26,Brownie1!$Q:$Q,0),1)&lt;&gt;"","/",""))),IF(INDEX(Brownie1!$N:$N,MATCH($P26,Brownie1!$L:$L,0),1)&lt;&gt;"","X",IF(INDEX(Brownie1!$M:$M,MATCH($P26,Brownie1!$L:$L,0),1)&lt;&gt;"","/",""))),"")</f>
        <v/>
      </c>
      <c r="R26" s="63" t="str">
        <f>IF($P26&lt;&gt;"",IF(ISERROR(MATCH($P26,Brownie2!$L:$L,0)),IF(ISERROR(MATCH($P26,Brownie2!$Q:$Q,0)),IF(ISERROR(MATCH($P26,Brownie2!$U:$U,0)),"",IF(INDEX(Brownie2!$W:$W,MATCH($P26,Brownie2!$U:$U,0),1)&lt;&gt;"","X",IF(INDEX(Brownie2!$V:$V,MATCH($P26,Brownie2!$U:$U,0),1)&lt;&gt;"","/",""))),IF(INDEX(Brownie2!$S:$S,MATCH($P26,Brownie2!$Q:$Q,0),1)&lt;&gt;"","X",IF(INDEX(Brownie2!$R:$R,MATCH($P26,Brownie2!$Q:$Q,0),1)&lt;&gt;"","/",""))),IF(INDEX(Brownie2!$N:$N,MATCH($P26,Brownie2!$L:$L,0),1)&lt;&gt;"","X",IF(INDEX(Brownie2!$M:$M,MATCH($P26,Brownie2!$L:$L,0),1)&lt;&gt;"","/",""))),"")</f>
        <v/>
      </c>
      <c r="S26" s="63" t="str">
        <f>IF($P26&lt;&gt;"",IF(ISERROR(MATCH($P26,Brownie3!$L:$L,0)),IF(ISERROR(MATCH($P26,Brownie3!$Q:$Q,0)),IF(ISERROR(MATCH($P26,Brownie3!$U:$U,0)),"",IF(INDEX(Brownie3!$W:$W,MATCH($P26,Brownie3!$U:$U,0),1)&lt;&gt;"","X",IF(INDEX(Brownie3!$V:$V,MATCH($P26,Brownie3!$U:$U,0),1)&lt;&gt;"","/",""))),IF(INDEX(Brownie3!$S:$S,MATCH($P26,Brownie3!$Q:$Q,0),1)&lt;&gt;"","X",IF(INDEX(Brownie3!$R:$R,MATCH($P26,Brownie3!$Q:$Q,0),1)&lt;&gt;"","/",""))),IF(INDEX(Brownie3!$N:$N,MATCH($P26,Brownie3!$L:$L,0),1)&lt;&gt;"","X",IF(INDEX(Brownie3!$M:$M,MATCH($P26,Brownie3!$L:$L,0),1)&lt;&gt;"","/",""))),"")</f>
        <v/>
      </c>
      <c r="T26" s="66" t="str">
        <f>IF($P26&lt;&gt;"",IF(ISERROR(MATCH($P26,Brownie4!$L:$L,0)),IF(ISERROR(MATCH($P26,Brownie4!$Q:$Q,0)),IF(ISERROR(MATCH($P26,Brownie4!$U:$U,0)),"",IF(INDEX(Brownie4!$W:$W,MATCH($P26,Brownie4!$U:$U,0),1)&lt;&gt;"","X",IF(INDEX(Brownie4!$V:$V,MATCH($P26,Brownie4!$U:$U,0),1)&lt;&gt;"","/",""))),IF(INDEX(Brownie4!$S:$S,MATCH($P26,Brownie4!$Q:$Q,0),1)&lt;&gt;"","X",IF(INDEX(Brownie4!$R:$R,MATCH($P26,Brownie4!$Q:$Q,0),1)&lt;&gt;"","/",""))),IF(INDEX(Brownie4!$N:$N,MATCH($P26,Brownie4!$L:$L,0),1)&lt;&gt;"","X",IF(INDEX(Brownie4!$M:$M,MATCH($P26,Brownie4!$L:$L,0),1)&lt;&gt;"","/",""))),"")</f>
        <v/>
      </c>
      <c r="U26" s="65" t="str">
        <f>IF($P26&lt;&gt;"",IF(ISERROR(MATCH($P26,Brownie5!$L:$L,0)),IF(ISERROR(MATCH($P26,Brownie5!$Q:$Q,0)),IF(ISERROR(MATCH($P26,Brownie5!$U:$U,0)),"",IF(INDEX(Brownie5!$W:$W,MATCH($P26,Brownie5!$U:$U,0),1)&lt;&gt;"","X",IF(INDEX(Brownie5!$V:$V,MATCH($P26,Brownie5!$U:$U,0),1)&lt;&gt;"","/",""))),IF(INDEX(Brownie5!$S:$S,MATCH($P26,Brownie5!$Q:$Q,0),1)&lt;&gt;"","X",IF(INDEX(Brownie5!$R:$R,MATCH($P26,Brownie5!$Q:$Q,0),1)&lt;&gt;"","/",""))),IF(INDEX(Brownie5!$N:$N,MATCH($P26,Brownie5!$L:$L,0),1)&lt;&gt;"","X",IF(INDEX(Brownie5!$M:$M,MATCH($P26,Brownie5!$L:$L,0),1)&lt;&gt;"","/",""))),"")</f>
        <v/>
      </c>
      <c r="V26" s="63" t="str">
        <f>IF($P26&lt;&gt;"",IF(ISERROR(MATCH($P26,Brownie6!$L:$L,0)),IF(ISERROR(MATCH($P26,Brownie6!$Q:$Q,0)),IF(ISERROR(MATCH($P26,Brownie6!$U:$U,0)),"",IF(INDEX(Brownie6!$W:$W,MATCH($P26,Brownie6!$U:$U,0),1)&lt;&gt;"","X",IF(INDEX(Brownie6!$V:$V,MATCH($P26,Brownie6!$U:$U,0),1)&lt;&gt;"","/",""))),IF(INDEX(Brownie6!$S:$S,MATCH($P26,Brownie6!$Q:$Q,0),1)&lt;&gt;"","X",IF(INDEX(Brownie6!$R:$R,MATCH($P26,Brownie6!$Q:$Q,0),1)&lt;&gt;"","/",""))),IF(INDEX(Brownie6!$N:$N,MATCH($P26,Brownie6!$L:$L,0),1)&lt;&gt;"","X",IF(INDEX(Brownie6!$M:$M,MATCH($P26,Brownie6!$L:$L,0),1)&lt;&gt;"","/",""))),"")</f>
        <v/>
      </c>
      <c r="W26" s="63" t="str">
        <f>IF($P26&lt;&gt;"",IF(ISERROR(MATCH($P26,Brownie7!$L:$L,0)),IF(ISERROR(MATCH($P26,Brownie7!$Q:$Q,0)),IF(ISERROR(MATCH($P26,Brownie7!$U:$U,0)),"",IF(INDEX(Brownie7!$W:$W,MATCH($P26,Brownie7!$U:$U,0),1)&lt;&gt;"","X",IF(INDEX(Brownie7!$V:$V,MATCH($P26,Brownie7!$U:$U,0),1)&lt;&gt;"","/",""))),IF(INDEX(Brownie7!$S:$S,MATCH($P26,Brownie7!$Q:$Q,0),1)&lt;&gt;"","X",IF(INDEX(Brownie7!$R:$R,MATCH($P26,Brownie7!$Q:$Q,0),1)&lt;&gt;"","/",""))),IF(INDEX(Brownie7!$N:$N,MATCH($P26,Brownie7!$L:$L,0),1)&lt;&gt;"","X",IF(INDEX(Brownie7!$M:$M,MATCH($P26,Brownie7!$L:$L,0),1)&lt;&gt;"","/",""))),"")</f>
        <v/>
      </c>
      <c r="X26" s="66" t="str">
        <f>IF($P26&lt;&gt;"",IF(ISERROR(MATCH($P26,Brownie8!$L:$L,0)),IF(ISERROR(MATCH($P26,Brownie8!$Q:$Q,0)),IF(ISERROR(MATCH($P26,Brownie8!$U:$U,0)),"",IF(INDEX(Brownie8!$W:$W,MATCH($P26,Brownie8!$U:$U,0),1)&lt;&gt;"","X",IF(INDEX(Brownie8!$V:$V,MATCH($P26,Brownie8!$U:$U,0),1)&lt;&gt;"","/",""))),IF(INDEX(Brownie8!$S:$S,MATCH($P26,Brownie8!$Q:$Q,0),1)&lt;&gt;"","X",IF(INDEX(Brownie8!$R:$R,MATCH($P26,Brownie8!$Q:$Q,0),1)&lt;&gt;"","/",""))),IF(INDEX(Brownie8!$N:$N,MATCH($P26,Brownie8!$L:$L,0),1)&lt;&gt;"","X",IF(INDEX(Brownie8!$M:$M,MATCH($P26,Brownie8!$L:$L,0),1)&lt;&gt;"","/",""))),"")</f>
        <v/>
      </c>
      <c r="Y26" s="90" t="str">
        <f>IF($P26&lt;&gt;"",IF(ISERROR(MATCH($P26,Brownie9!$L:$L,0)),IF(ISERROR(MATCH($P26,Brownie9!$Q:$Q,0)),IF(ISERROR(MATCH($P26,Brownie9!$U:$U,0)),"",IF(INDEX(Brownie9!$W:$W,MATCH($P26,Brownie9!$U:$U,0),1)&lt;&gt;"","X",IF(INDEX(Brownie9!$V:$V,MATCH($P26,Brownie9!$U:$U,0),1)&lt;&gt;"","/",""))),IF(INDEX(Brownie9!$S:$S,MATCH($P26,Brownie9!$Q:$Q,0),1)&lt;&gt;"","X",IF(INDEX(Brownie9!$R:$R,MATCH($P26,Brownie9!$Q:$Q,0),1)&lt;&gt;"","/",""))),IF(INDEX(Brownie9!$N:$N,MATCH($P26,Brownie9!$L:$L,0),1)&lt;&gt;"","X",IF(INDEX(Brownie9!$M:$M,MATCH($P26,Brownie9!$L:$L,0),1)&lt;&gt;"","/",""))),"")</f>
        <v/>
      </c>
      <c r="Z26" s="63" t="str">
        <f>IF($P26&lt;&gt;"",IF(ISERROR(MATCH($P26,Brownie10!$L:$L,0)),IF(ISERROR(MATCH($P26,Brownie10!$Q:$Q,0)),IF(ISERROR(MATCH($P26,Brownie10!$U:$U,0)),"",IF(INDEX(Brownie10!$W:$W,MATCH($P26,Brownie10!$U:$U,0),1)&lt;&gt;"","X",IF(INDEX(Brownie10!$V:$V,MATCH($P26,Brownie10!$U:$U,0),1)&lt;&gt;"","/",""))),IF(INDEX(Brownie10!$S:$S,MATCH($P26,Brownie10!$Q:$Q,0),1)&lt;&gt;"","X",IF(INDEX(Brownie10!$R:$R,MATCH($P26,Brownie10!$Q:$Q,0),1)&lt;&gt;"","/",""))),IF(INDEX(Brownie10!$N:$N,MATCH($P26,Brownie10!$L:$L,0),1)&lt;&gt;"","X",IF(INDEX(Brownie10!$M:$M,MATCH($P26,Brownie10!$L:$L,0),1)&lt;&gt;"","/",""))),"")</f>
        <v/>
      </c>
      <c r="AA26" s="63" t="str">
        <f>IF($P26&lt;&gt;"",IF(ISERROR(MATCH($P26,Brownie11!$L:$L,0)),IF(ISERROR(MATCH($P26,Brownie11!$Q:$Q,0)),IF(ISERROR(MATCH($P26,Brownie11!$U:$U,0)),"",IF(INDEX(Brownie11!$W:$W,MATCH($P26,Brownie11!$U:$U,0),1)&lt;&gt;"","X",IF(INDEX(Brownie11!$V:$V,MATCH($P26,Brownie11!$U:$U,0),1)&lt;&gt;"","/",""))),IF(INDEX(Brownie11!$S:$S,MATCH($P26,Brownie11!$Q:$Q,0),1)&lt;&gt;"","X",IF(INDEX(Brownie11!$R:$R,MATCH($P26,Brownie11!$Q:$Q,0),1)&lt;&gt;"","/",""))),IF(INDEX(Brownie11!$N:$N,MATCH($P26,Brownie11!$L:$L,0),1)&lt;&gt;"","X",IF(INDEX(Brownie11!$M:$M,MATCH($P26,Brownie11!$L:$L,0),1)&lt;&gt;"","/",""))),"")</f>
        <v/>
      </c>
      <c r="AB26" s="66" t="str">
        <f>IF($P26&lt;&gt;"",IF(ISERROR(MATCH($P26,Brownie12!$L:$L,0)),IF(ISERROR(MATCH($P26,Brownie12!$Q:$Q,0)),IF(ISERROR(MATCH($P26,Brownie12!$U:$U,0)),"",IF(INDEX(Brownie12!$W:$W,MATCH($P26,Brownie12!$U:$U,0),1)&lt;&gt;"","X",IF(INDEX(Brownie12!$V:$V,MATCH($P26,Brownie12!$U:$U,0),1)&lt;&gt;"","/",""))),IF(INDEX(Brownie12!$S:$S,MATCH($P26,Brownie12!$Q:$Q,0),1)&lt;&gt;"","X",IF(INDEX(Brownie12!$R:$R,MATCH($P26,Brownie12!$Q:$Q,0),1)&lt;&gt;"","/",""))),IF(INDEX(Brownie12!$N:$N,MATCH($P26,Brownie12!$L:$L,0),1)&lt;&gt;"","X",IF(INDEX(Brownie12!$M:$M,MATCH($P26,Brownie12!$L:$L,0),1)&lt;&gt;"","/",""))),"")</f>
        <v/>
      </c>
    </row>
    <row r="27" spans="1:28" x14ac:dyDescent="0.25">
      <c r="A27" s="87" t="s">
        <v>37</v>
      </c>
      <c r="B27" s="70" t="str">
        <f>IFERROR(IF(Brownie1!$I29="-","-",IF(Brownie1!$J29&lt;&gt;"","X",IF(AND(Brownie1!$I29&lt;&gt;"",Brownie1!$I29&lt;&gt;"-"),"/",""))),"")</f>
        <v/>
      </c>
      <c r="C27" s="71" t="str">
        <f>IFERROR(IF(Brownie2!$I29="-","-",IF(Brownie2!$J29&lt;&gt;"","X",IF(AND(Brownie2!$I29&lt;&gt;"",Brownie2!$I29&lt;&gt;"-"),"/",""))),"")</f>
        <v/>
      </c>
      <c r="D27" s="71" t="str">
        <f>IFERROR(IF(Brownie3!$I29="-","-",IF(Brownie3!$J29&lt;&gt;"","X",IF(AND(Brownie3!$I29&lt;&gt;"",Brownie3!$I29&lt;&gt;"-"),"/",""))),"")</f>
        <v/>
      </c>
      <c r="E27" s="72" t="str">
        <f>IFERROR(IF(Brownie4!$I29="-","-",IF(Brownie4!$J29&lt;&gt;"","X",IF(AND(Brownie4!$I29&lt;&gt;"",Brownie4!$I29&lt;&gt;"-"),"/",""))),"")</f>
        <v/>
      </c>
      <c r="F27" s="70" t="str">
        <f>IFERROR(IF(Brownie5!$I29="-","-",IF(Brownie5!$J29&lt;&gt;"","X",IF(AND(Brownie5!$I29&lt;&gt;"",Brownie5!$I29&lt;&gt;"-"),"/",""))),"")</f>
        <v/>
      </c>
      <c r="G27" s="71" t="str">
        <f>IFERROR(IF(Brownie6!$I29="-","-",IF(Brownie6!$J29&lt;&gt;"","X",IF(AND(Brownie6!$I29&lt;&gt;"",Brownie6!$I29&lt;&gt;"-"),"/",""))),"")</f>
        <v/>
      </c>
      <c r="H27" s="71" t="str">
        <f>IFERROR(IF(Brownie7!$I29="-","-",IF(Brownie7!$J29&lt;&gt;"","X",IF(AND(Brownie7!$I29&lt;&gt;"",Brownie7!$I29&lt;&gt;"-"),"/",""))),"")</f>
        <v/>
      </c>
      <c r="I27" s="72" t="str">
        <f>IFERROR(IF(Brownie8!$I29="-","-",IF(Brownie8!$J29&lt;&gt;"","X",IF(AND(Brownie8!$I29&lt;&gt;"",Brownie8!$I29&lt;&gt;"-"),"/",""))),"")</f>
        <v/>
      </c>
      <c r="J27" s="70" t="str">
        <f>IFERROR(IF(Brownie9!$I29="-","-",IF(Brownie9!$J29&lt;&gt;"","X",IF(AND(Brownie9!$I29&lt;&gt;"",Brownie9!$I29&lt;&gt;"-"),"/",""))),"")</f>
        <v/>
      </c>
      <c r="K27" s="71" t="str">
        <f>IFERROR(IF(Brownie10!$I29="-","-",IF(Brownie10!$J29&lt;&gt;"","X",IF(AND(Brownie10!$I29&lt;&gt;"",Brownie10!$I29&lt;&gt;"-"),"/",""))),"")</f>
        <v/>
      </c>
      <c r="L27" s="71" t="str">
        <f>IFERROR(IF(Brownie11!$I29="-","-",IF(Brownie11!$J29&lt;&gt;"","X",IF(AND(Brownie11!$I29&lt;&gt;"",Brownie11!$I29&lt;&gt;"-"),"/",""))),"")</f>
        <v/>
      </c>
      <c r="M27" s="72" t="str">
        <f>IFERROR(IF(Brownie12!$I29="-","-",IF(Brownie12!$J29&lt;&gt;"","X",IF(AND(Brownie12!$I29&lt;&gt;"",Brownie12!$I29&lt;&gt;"-"),"/",""))),"")</f>
        <v/>
      </c>
      <c r="O27" s="123"/>
      <c r="P27" s="124"/>
      <c r="Q27" s="65" t="str">
        <f>IF($P27&lt;&gt;"",IF(ISERROR(MATCH($P27,Brownie1!$L:$L,0)),IF(ISERROR(MATCH($P27,Brownie1!$Q:$Q,0)),IF(ISERROR(MATCH($P27,Brownie1!$U:$U,0)),"",IF(INDEX(Brownie1!$W:$W,MATCH($P27,Brownie1!$U:$U,0),1)&lt;&gt;"","X",IF(INDEX(Brownie1!$V:$V,MATCH($P27,Brownie1!$U:$U,0),1)&lt;&gt;"","/",""))),IF(INDEX(Brownie1!$S:$S,MATCH($P27,Brownie1!$Q:$Q,0),1)&lt;&gt;"","X",IF(INDEX(Brownie1!$R:$R,MATCH($P27,Brownie1!$Q:$Q,0),1)&lt;&gt;"","/",""))),IF(INDEX(Brownie1!$N:$N,MATCH($P27,Brownie1!$L:$L,0),1)&lt;&gt;"","X",IF(INDEX(Brownie1!$M:$M,MATCH($P27,Brownie1!$L:$L,0),1)&lt;&gt;"","/",""))),"")</f>
        <v/>
      </c>
      <c r="R27" s="63" t="str">
        <f>IF($P27&lt;&gt;"",IF(ISERROR(MATCH($P27,Brownie2!$L:$L,0)),IF(ISERROR(MATCH($P27,Brownie2!$Q:$Q,0)),IF(ISERROR(MATCH($P27,Brownie2!$U:$U,0)),"",IF(INDEX(Brownie2!$W:$W,MATCH($P27,Brownie2!$U:$U,0),1)&lt;&gt;"","X",IF(INDEX(Brownie2!$V:$V,MATCH($P27,Brownie2!$U:$U,0),1)&lt;&gt;"","/",""))),IF(INDEX(Brownie2!$S:$S,MATCH($P27,Brownie2!$Q:$Q,0),1)&lt;&gt;"","X",IF(INDEX(Brownie2!$R:$R,MATCH($P27,Brownie2!$Q:$Q,0),1)&lt;&gt;"","/",""))),IF(INDEX(Brownie2!$N:$N,MATCH($P27,Brownie2!$L:$L,0),1)&lt;&gt;"","X",IF(INDEX(Brownie2!$M:$M,MATCH($P27,Brownie2!$L:$L,0),1)&lt;&gt;"","/",""))),"")</f>
        <v/>
      </c>
      <c r="S27" s="63" t="str">
        <f>IF($P27&lt;&gt;"",IF(ISERROR(MATCH($P27,Brownie3!$L:$L,0)),IF(ISERROR(MATCH($P27,Brownie3!$Q:$Q,0)),IF(ISERROR(MATCH($P27,Brownie3!$U:$U,0)),"",IF(INDEX(Brownie3!$W:$W,MATCH($P27,Brownie3!$U:$U,0),1)&lt;&gt;"","X",IF(INDEX(Brownie3!$V:$V,MATCH($P27,Brownie3!$U:$U,0),1)&lt;&gt;"","/",""))),IF(INDEX(Brownie3!$S:$S,MATCH($P27,Brownie3!$Q:$Q,0),1)&lt;&gt;"","X",IF(INDEX(Brownie3!$R:$R,MATCH($P27,Brownie3!$Q:$Q,0),1)&lt;&gt;"","/",""))),IF(INDEX(Brownie3!$N:$N,MATCH($P27,Brownie3!$L:$L,0),1)&lt;&gt;"","X",IF(INDEX(Brownie3!$M:$M,MATCH($P27,Brownie3!$L:$L,0),1)&lt;&gt;"","/",""))),"")</f>
        <v/>
      </c>
      <c r="T27" s="66" t="str">
        <f>IF($P27&lt;&gt;"",IF(ISERROR(MATCH($P27,Brownie4!$L:$L,0)),IF(ISERROR(MATCH($P27,Brownie4!$Q:$Q,0)),IF(ISERROR(MATCH($P27,Brownie4!$U:$U,0)),"",IF(INDEX(Brownie4!$W:$W,MATCH($P27,Brownie4!$U:$U,0),1)&lt;&gt;"","X",IF(INDEX(Brownie4!$V:$V,MATCH($P27,Brownie4!$U:$U,0),1)&lt;&gt;"","/",""))),IF(INDEX(Brownie4!$S:$S,MATCH($P27,Brownie4!$Q:$Q,0),1)&lt;&gt;"","X",IF(INDEX(Brownie4!$R:$R,MATCH($P27,Brownie4!$Q:$Q,0),1)&lt;&gt;"","/",""))),IF(INDEX(Brownie4!$N:$N,MATCH($P27,Brownie4!$L:$L,0),1)&lt;&gt;"","X",IF(INDEX(Brownie4!$M:$M,MATCH($P27,Brownie4!$L:$L,0),1)&lt;&gt;"","/",""))),"")</f>
        <v/>
      </c>
      <c r="U27" s="65" t="str">
        <f>IF($P27&lt;&gt;"",IF(ISERROR(MATCH($P27,Brownie5!$L:$L,0)),IF(ISERROR(MATCH($P27,Brownie5!$Q:$Q,0)),IF(ISERROR(MATCH($P27,Brownie5!$U:$U,0)),"",IF(INDEX(Brownie5!$W:$W,MATCH($P27,Brownie5!$U:$U,0),1)&lt;&gt;"","X",IF(INDEX(Brownie5!$V:$V,MATCH($P27,Brownie5!$U:$U,0),1)&lt;&gt;"","/",""))),IF(INDEX(Brownie5!$S:$S,MATCH($P27,Brownie5!$Q:$Q,0),1)&lt;&gt;"","X",IF(INDEX(Brownie5!$R:$R,MATCH($P27,Brownie5!$Q:$Q,0),1)&lt;&gt;"","/",""))),IF(INDEX(Brownie5!$N:$N,MATCH($P27,Brownie5!$L:$L,0),1)&lt;&gt;"","X",IF(INDEX(Brownie5!$M:$M,MATCH($P27,Brownie5!$L:$L,0),1)&lt;&gt;"","/",""))),"")</f>
        <v/>
      </c>
      <c r="V27" s="63" t="str">
        <f>IF($P27&lt;&gt;"",IF(ISERROR(MATCH($P27,Brownie6!$L:$L,0)),IF(ISERROR(MATCH($P27,Brownie6!$Q:$Q,0)),IF(ISERROR(MATCH($P27,Brownie6!$U:$U,0)),"",IF(INDEX(Brownie6!$W:$W,MATCH($P27,Brownie6!$U:$U,0),1)&lt;&gt;"","X",IF(INDEX(Brownie6!$V:$V,MATCH($P27,Brownie6!$U:$U,0),1)&lt;&gt;"","/",""))),IF(INDEX(Brownie6!$S:$S,MATCH($P27,Brownie6!$Q:$Q,0),1)&lt;&gt;"","X",IF(INDEX(Brownie6!$R:$R,MATCH($P27,Brownie6!$Q:$Q,0),1)&lt;&gt;"","/",""))),IF(INDEX(Brownie6!$N:$N,MATCH($P27,Brownie6!$L:$L,0),1)&lt;&gt;"","X",IF(INDEX(Brownie6!$M:$M,MATCH($P27,Brownie6!$L:$L,0),1)&lt;&gt;"","/",""))),"")</f>
        <v/>
      </c>
      <c r="W27" s="63" t="str">
        <f>IF($P27&lt;&gt;"",IF(ISERROR(MATCH($P27,Brownie7!$L:$L,0)),IF(ISERROR(MATCH($P27,Brownie7!$Q:$Q,0)),IF(ISERROR(MATCH($P27,Brownie7!$U:$U,0)),"",IF(INDEX(Brownie7!$W:$W,MATCH($P27,Brownie7!$U:$U,0),1)&lt;&gt;"","X",IF(INDEX(Brownie7!$V:$V,MATCH($P27,Brownie7!$U:$U,0),1)&lt;&gt;"","/",""))),IF(INDEX(Brownie7!$S:$S,MATCH($P27,Brownie7!$Q:$Q,0),1)&lt;&gt;"","X",IF(INDEX(Brownie7!$R:$R,MATCH($P27,Brownie7!$Q:$Q,0),1)&lt;&gt;"","/",""))),IF(INDEX(Brownie7!$N:$N,MATCH($P27,Brownie7!$L:$L,0),1)&lt;&gt;"","X",IF(INDEX(Brownie7!$M:$M,MATCH($P27,Brownie7!$L:$L,0),1)&lt;&gt;"","/",""))),"")</f>
        <v/>
      </c>
      <c r="X27" s="66" t="str">
        <f>IF($P27&lt;&gt;"",IF(ISERROR(MATCH($P27,Brownie8!$L:$L,0)),IF(ISERROR(MATCH($P27,Brownie8!$Q:$Q,0)),IF(ISERROR(MATCH($P27,Brownie8!$U:$U,0)),"",IF(INDEX(Brownie8!$W:$W,MATCH($P27,Brownie8!$U:$U,0),1)&lt;&gt;"","X",IF(INDEX(Brownie8!$V:$V,MATCH($P27,Brownie8!$U:$U,0),1)&lt;&gt;"","/",""))),IF(INDEX(Brownie8!$S:$S,MATCH($P27,Brownie8!$Q:$Q,0),1)&lt;&gt;"","X",IF(INDEX(Brownie8!$R:$R,MATCH($P27,Brownie8!$Q:$Q,0),1)&lt;&gt;"","/",""))),IF(INDEX(Brownie8!$N:$N,MATCH($P27,Brownie8!$L:$L,0),1)&lt;&gt;"","X",IF(INDEX(Brownie8!$M:$M,MATCH($P27,Brownie8!$L:$L,0),1)&lt;&gt;"","/",""))),"")</f>
        <v/>
      </c>
      <c r="Y27" s="90" t="str">
        <f>IF($P27&lt;&gt;"",IF(ISERROR(MATCH($P27,Brownie9!$L:$L,0)),IF(ISERROR(MATCH($P27,Brownie9!$Q:$Q,0)),IF(ISERROR(MATCH($P27,Brownie9!$U:$U,0)),"",IF(INDEX(Brownie9!$W:$W,MATCH($P27,Brownie9!$U:$U,0),1)&lt;&gt;"","X",IF(INDEX(Brownie9!$V:$V,MATCH($P27,Brownie9!$U:$U,0),1)&lt;&gt;"","/",""))),IF(INDEX(Brownie9!$S:$S,MATCH($P27,Brownie9!$Q:$Q,0),1)&lt;&gt;"","X",IF(INDEX(Brownie9!$R:$R,MATCH($P27,Brownie9!$Q:$Q,0),1)&lt;&gt;"","/",""))),IF(INDEX(Brownie9!$N:$N,MATCH($P27,Brownie9!$L:$L,0),1)&lt;&gt;"","X",IF(INDEX(Brownie9!$M:$M,MATCH($P27,Brownie9!$L:$L,0),1)&lt;&gt;"","/",""))),"")</f>
        <v/>
      </c>
      <c r="Z27" s="63" t="str">
        <f>IF($P27&lt;&gt;"",IF(ISERROR(MATCH($P27,Brownie10!$L:$L,0)),IF(ISERROR(MATCH($P27,Brownie10!$Q:$Q,0)),IF(ISERROR(MATCH($P27,Brownie10!$U:$U,0)),"",IF(INDEX(Brownie10!$W:$W,MATCH($P27,Brownie10!$U:$U,0),1)&lt;&gt;"","X",IF(INDEX(Brownie10!$V:$V,MATCH($P27,Brownie10!$U:$U,0),1)&lt;&gt;"","/",""))),IF(INDEX(Brownie10!$S:$S,MATCH($P27,Brownie10!$Q:$Q,0),1)&lt;&gt;"","X",IF(INDEX(Brownie10!$R:$R,MATCH($P27,Brownie10!$Q:$Q,0),1)&lt;&gt;"","/",""))),IF(INDEX(Brownie10!$N:$N,MATCH($P27,Brownie10!$L:$L,0),1)&lt;&gt;"","X",IF(INDEX(Brownie10!$M:$M,MATCH($P27,Brownie10!$L:$L,0),1)&lt;&gt;"","/",""))),"")</f>
        <v/>
      </c>
      <c r="AA27" s="63" t="str">
        <f>IF($P27&lt;&gt;"",IF(ISERROR(MATCH($P27,Brownie11!$L:$L,0)),IF(ISERROR(MATCH($P27,Brownie11!$Q:$Q,0)),IF(ISERROR(MATCH($P27,Brownie11!$U:$U,0)),"",IF(INDEX(Brownie11!$W:$W,MATCH($P27,Brownie11!$U:$U,0),1)&lt;&gt;"","X",IF(INDEX(Brownie11!$V:$V,MATCH($P27,Brownie11!$U:$U,0),1)&lt;&gt;"","/",""))),IF(INDEX(Brownie11!$S:$S,MATCH($P27,Brownie11!$Q:$Q,0),1)&lt;&gt;"","X",IF(INDEX(Brownie11!$R:$R,MATCH($P27,Brownie11!$Q:$Q,0),1)&lt;&gt;"","/",""))),IF(INDEX(Brownie11!$N:$N,MATCH($P27,Brownie11!$L:$L,0),1)&lt;&gt;"","X",IF(INDEX(Brownie11!$M:$M,MATCH($P27,Brownie11!$L:$L,0),1)&lt;&gt;"","/",""))),"")</f>
        <v/>
      </c>
      <c r="AB27" s="66" t="str">
        <f>IF($P27&lt;&gt;"",IF(ISERROR(MATCH($P27,Brownie12!$L:$L,0)),IF(ISERROR(MATCH($P27,Brownie12!$Q:$Q,0)),IF(ISERROR(MATCH($P27,Brownie12!$U:$U,0)),"",IF(INDEX(Brownie12!$W:$W,MATCH($P27,Brownie12!$U:$U,0),1)&lt;&gt;"","X",IF(INDEX(Brownie12!$V:$V,MATCH($P27,Brownie12!$U:$U,0),1)&lt;&gt;"","/",""))),IF(INDEX(Brownie12!$S:$S,MATCH($P27,Brownie12!$Q:$Q,0),1)&lt;&gt;"","X",IF(INDEX(Brownie12!$R:$R,MATCH($P27,Brownie12!$Q:$Q,0),1)&lt;&gt;"","/",""))),IF(INDEX(Brownie12!$N:$N,MATCH($P27,Brownie12!$L:$L,0),1)&lt;&gt;"","X",IF(INDEX(Brownie12!$M:$M,MATCH($P27,Brownie12!$L:$L,0),1)&lt;&gt;"","/",""))),"")</f>
        <v/>
      </c>
    </row>
    <row r="28" spans="1:28" ht="15.75" thickBot="1" x14ac:dyDescent="0.3">
      <c r="A28" s="99" t="s">
        <v>0</v>
      </c>
      <c r="B28" s="100" t="str">
        <f>IFERROR(IF(Brownie1!$I30="-","-",IF(Brownie1!$J30&lt;&gt;"","X",IF(AND(Brownie1!$I30&lt;&gt;"",Brownie1!$I30&lt;&gt;"-"),"/",""))),"")</f>
        <v/>
      </c>
      <c r="C28" s="101" t="str">
        <f>IFERROR(IF(Brownie2!$I30="-","-",IF(Brownie2!$J30&lt;&gt;"","X",IF(AND(Brownie2!$I30&lt;&gt;"",Brownie2!$I30&lt;&gt;"-"),"/",""))),"")</f>
        <v/>
      </c>
      <c r="D28" s="101" t="str">
        <f>IFERROR(IF(Brownie3!$I30="-","-",IF(Brownie3!$J30&lt;&gt;"","X",IF(AND(Brownie3!$I30&lt;&gt;"",Brownie3!$I30&lt;&gt;"-"),"/",""))),"")</f>
        <v/>
      </c>
      <c r="E28" s="102" t="str">
        <f>IFERROR(IF(Brownie4!$I30="-","-",IF(Brownie4!$J30&lt;&gt;"","X",IF(AND(Brownie4!$I30&lt;&gt;"",Brownie4!$I30&lt;&gt;"-"),"/",""))),"")</f>
        <v/>
      </c>
      <c r="F28" s="100" t="str">
        <f>IFERROR(IF(Brownie5!$I30="-","-",IF(Brownie5!$J30&lt;&gt;"","X",IF(AND(Brownie5!$I30&lt;&gt;"",Brownie5!$I30&lt;&gt;"-"),"/",""))),"")</f>
        <v/>
      </c>
      <c r="G28" s="101" t="str">
        <f>IFERROR(IF(Brownie6!$I30="-","-",IF(Brownie6!$J30&lt;&gt;"","X",IF(AND(Brownie6!$I30&lt;&gt;"",Brownie6!$I30&lt;&gt;"-"),"/",""))),"")</f>
        <v/>
      </c>
      <c r="H28" s="101" t="str">
        <f>IFERROR(IF(Brownie7!$I30="-","-",IF(Brownie7!$J30&lt;&gt;"","X",IF(AND(Brownie7!$I30&lt;&gt;"",Brownie7!$I30&lt;&gt;"-"),"/",""))),"")</f>
        <v/>
      </c>
      <c r="I28" s="102" t="str">
        <f>IFERROR(IF(Brownie8!$I30="-","-",IF(Brownie8!$J30&lt;&gt;"","X",IF(AND(Brownie8!$I30&lt;&gt;"",Brownie8!$I30&lt;&gt;"-"),"/",""))),"")</f>
        <v/>
      </c>
      <c r="J28" s="100" t="str">
        <f>IFERROR(IF(Brownie9!$I30="-","-",IF(Brownie9!$J30&lt;&gt;"","X",IF(AND(Brownie9!$I30&lt;&gt;"",Brownie9!$I30&lt;&gt;"-"),"/",""))),"")</f>
        <v/>
      </c>
      <c r="K28" s="101" t="str">
        <f>IFERROR(IF(Brownie10!$I30="-","-",IF(Brownie10!$J30&lt;&gt;"","X",IF(AND(Brownie10!$I30&lt;&gt;"",Brownie10!$I30&lt;&gt;"-"),"/",""))),"")</f>
        <v/>
      </c>
      <c r="L28" s="101" t="str">
        <f>IFERROR(IF(Brownie11!$I30="-","-",IF(Brownie11!$J30&lt;&gt;"","X",IF(AND(Brownie11!$I30&lt;&gt;"",Brownie11!$I30&lt;&gt;"-"),"/",""))),"")</f>
        <v/>
      </c>
      <c r="M28" s="102" t="str">
        <f>IFERROR(IF(Brownie12!$I30="-","-",IF(Brownie12!$J30&lt;&gt;"","X",IF(AND(Brownie12!$I30&lt;&gt;"",Brownie12!$I30&lt;&gt;"-"),"/",""))),"")</f>
        <v/>
      </c>
      <c r="O28" s="123"/>
      <c r="P28" s="124"/>
      <c r="Q28" s="65" t="str">
        <f>IF($P28&lt;&gt;"",IF(ISERROR(MATCH($P28,Brownie1!$L:$L,0)),IF(ISERROR(MATCH($P28,Brownie1!$Q:$Q,0)),IF(ISERROR(MATCH($P28,Brownie1!$U:$U,0)),"",IF(INDEX(Brownie1!$W:$W,MATCH($P28,Brownie1!$U:$U,0),1)&lt;&gt;"","X",IF(INDEX(Brownie1!$V:$V,MATCH($P28,Brownie1!$U:$U,0),1)&lt;&gt;"","/",""))),IF(INDEX(Brownie1!$S:$S,MATCH($P28,Brownie1!$Q:$Q,0),1)&lt;&gt;"","X",IF(INDEX(Brownie1!$R:$R,MATCH($P28,Brownie1!$Q:$Q,0),1)&lt;&gt;"","/",""))),IF(INDEX(Brownie1!$N:$N,MATCH($P28,Brownie1!$L:$L,0),1)&lt;&gt;"","X",IF(INDEX(Brownie1!$M:$M,MATCH($P28,Brownie1!$L:$L,0),1)&lt;&gt;"","/",""))),"")</f>
        <v/>
      </c>
      <c r="R28" s="63" t="str">
        <f>IF($P28&lt;&gt;"",IF(ISERROR(MATCH($P28,Brownie2!$L:$L,0)),IF(ISERROR(MATCH($P28,Brownie2!$Q:$Q,0)),IF(ISERROR(MATCH($P28,Brownie2!$U:$U,0)),"",IF(INDEX(Brownie2!$W:$W,MATCH($P28,Brownie2!$U:$U,0),1)&lt;&gt;"","X",IF(INDEX(Brownie2!$V:$V,MATCH($P28,Brownie2!$U:$U,0),1)&lt;&gt;"","/",""))),IF(INDEX(Brownie2!$S:$S,MATCH($P28,Brownie2!$Q:$Q,0),1)&lt;&gt;"","X",IF(INDEX(Brownie2!$R:$R,MATCH($P28,Brownie2!$Q:$Q,0),1)&lt;&gt;"","/",""))),IF(INDEX(Brownie2!$N:$N,MATCH($P28,Brownie2!$L:$L,0),1)&lt;&gt;"","X",IF(INDEX(Brownie2!$M:$M,MATCH($P28,Brownie2!$L:$L,0),1)&lt;&gt;"","/",""))),"")</f>
        <v/>
      </c>
      <c r="S28" s="63" t="str">
        <f>IF($P28&lt;&gt;"",IF(ISERROR(MATCH($P28,Brownie3!$L:$L,0)),IF(ISERROR(MATCH($P28,Brownie3!$Q:$Q,0)),IF(ISERROR(MATCH($P28,Brownie3!$U:$U,0)),"",IF(INDEX(Brownie3!$W:$W,MATCH($P28,Brownie3!$U:$U,0),1)&lt;&gt;"","X",IF(INDEX(Brownie3!$V:$V,MATCH($P28,Brownie3!$U:$U,0),1)&lt;&gt;"","/",""))),IF(INDEX(Brownie3!$S:$S,MATCH($P28,Brownie3!$Q:$Q,0),1)&lt;&gt;"","X",IF(INDEX(Brownie3!$R:$R,MATCH($P28,Brownie3!$Q:$Q,0),1)&lt;&gt;"","/",""))),IF(INDEX(Brownie3!$N:$N,MATCH($P28,Brownie3!$L:$L,0),1)&lt;&gt;"","X",IF(INDEX(Brownie3!$M:$M,MATCH($P28,Brownie3!$L:$L,0),1)&lt;&gt;"","/",""))),"")</f>
        <v/>
      </c>
      <c r="T28" s="66" t="str">
        <f>IF($P28&lt;&gt;"",IF(ISERROR(MATCH($P28,Brownie4!$L:$L,0)),IF(ISERROR(MATCH($P28,Brownie4!$Q:$Q,0)),IF(ISERROR(MATCH($P28,Brownie4!$U:$U,0)),"",IF(INDEX(Brownie4!$W:$W,MATCH($P28,Brownie4!$U:$U,0),1)&lt;&gt;"","X",IF(INDEX(Brownie4!$V:$V,MATCH($P28,Brownie4!$U:$U,0),1)&lt;&gt;"","/",""))),IF(INDEX(Brownie4!$S:$S,MATCH($P28,Brownie4!$Q:$Q,0),1)&lt;&gt;"","X",IF(INDEX(Brownie4!$R:$R,MATCH($P28,Brownie4!$Q:$Q,0),1)&lt;&gt;"","/",""))),IF(INDEX(Brownie4!$N:$N,MATCH($P28,Brownie4!$L:$L,0),1)&lt;&gt;"","X",IF(INDEX(Brownie4!$M:$M,MATCH($P28,Brownie4!$L:$L,0),1)&lt;&gt;"","/",""))),"")</f>
        <v/>
      </c>
      <c r="U28" s="65" t="str">
        <f>IF($P28&lt;&gt;"",IF(ISERROR(MATCH($P28,Brownie5!$L:$L,0)),IF(ISERROR(MATCH($P28,Brownie5!$Q:$Q,0)),IF(ISERROR(MATCH($P28,Brownie5!$U:$U,0)),"",IF(INDEX(Brownie5!$W:$W,MATCH($P28,Brownie5!$U:$U,0),1)&lt;&gt;"","X",IF(INDEX(Brownie5!$V:$V,MATCH($P28,Brownie5!$U:$U,0),1)&lt;&gt;"","/",""))),IF(INDEX(Brownie5!$S:$S,MATCH($P28,Brownie5!$Q:$Q,0),1)&lt;&gt;"","X",IF(INDEX(Brownie5!$R:$R,MATCH($P28,Brownie5!$Q:$Q,0),1)&lt;&gt;"","/",""))),IF(INDEX(Brownie5!$N:$N,MATCH($P28,Brownie5!$L:$L,0),1)&lt;&gt;"","X",IF(INDEX(Brownie5!$M:$M,MATCH($P28,Brownie5!$L:$L,0),1)&lt;&gt;"","/",""))),"")</f>
        <v/>
      </c>
      <c r="V28" s="63" t="str">
        <f>IF($P28&lt;&gt;"",IF(ISERROR(MATCH($P28,Brownie6!$L:$L,0)),IF(ISERROR(MATCH($P28,Brownie6!$Q:$Q,0)),IF(ISERROR(MATCH($P28,Brownie6!$U:$U,0)),"",IF(INDEX(Brownie6!$W:$W,MATCH($P28,Brownie6!$U:$U,0),1)&lt;&gt;"","X",IF(INDEX(Brownie6!$V:$V,MATCH($P28,Brownie6!$U:$U,0),1)&lt;&gt;"","/",""))),IF(INDEX(Brownie6!$S:$S,MATCH($P28,Brownie6!$Q:$Q,0),1)&lt;&gt;"","X",IF(INDEX(Brownie6!$R:$R,MATCH($P28,Brownie6!$Q:$Q,0),1)&lt;&gt;"","/",""))),IF(INDEX(Brownie6!$N:$N,MATCH($P28,Brownie6!$L:$L,0),1)&lt;&gt;"","X",IF(INDEX(Brownie6!$M:$M,MATCH($P28,Brownie6!$L:$L,0),1)&lt;&gt;"","/",""))),"")</f>
        <v/>
      </c>
      <c r="W28" s="63" t="str">
        <f>IF($P28&lt;&gt;"",IF(ISERROR(MATCH($P28,Brownie7!$L:$L,0)),IF(ISERROR(MATCH($P28,Brownie7!$Q:$Q,0)),IF(ISERROR(MATCH($P28,Brownie7!$U:$U,0)),"",IF(INDEX(Brownie7!$W:$W,MATCH($P28,Brownie7!$U:$U,0),1)&lt;&gt;"","X",IF(INDEX(Brownie7!$V:$V,MATCH($P28,Brownie7!$U:$U,0),1)&lt;&gt;"","/",""))),IF(INDEX(Brownie7!$S:$S,MATCH($P28,Brownie7!$Q:$Q,0),1)&lt;&gt;"","X",IF(INDEX(Brownie7!$R:$R,MATCH($P28,Brownie7!$Q:$Q,0),1)&lt;&gt;"","/",""))),IF(INDEX(Brownie7!$N:$N,MATCH($P28,Brownie7!$L:$L,0),1)&lt;&gt;"","X",IF(INDEX(Brownie7!$M:$M,MATCH($P28,Brownie7!$L:$L,0),1)&lt;&gt;"","/",""))),"")</f>
        <v/>
      </c>
      <c r="X28" s="66" t="str">
        <f>IF($P28&lt;&gt;"",IF(ISERROR(MATCH($P28,Brownie8!$L:$L,0)),IF(ISERROR(MATCH($P28,Brownie8!$Q:$Q,0)),IF(ISERROR(MATCH($P28,Brownie8!$U:$U,0)),"",IF(INDEX(Brownie8!$W:$W,MATCH($P28,Brownie8!$U:$U,0),1)&lt;&gt;"","X",IF(INDEX(Brownie8!$V:$V,MATCH($P28,Brownie8!$U:$U,0),1)&lt;&gt;"","/",""))),IF(INDEX(Brownie8!$S:$S,MATCH($P28,Brownie8!$Q:$Q,0),1)&lt;&gt;"","X",IF(INDEX(Brownie8!$R:$R,MATCH($P28,Brownie8!$Q:$Q,0),1)&lt;&gt;"","/",""))),IF(INDEX(Brownie8!$N:$N,MATCH($P28,Brownie8!$L:$L,0),1)&lt;&gt;"","X",IF(INDEX(Brownie8!$M:$M,MATCH($P28,Brownie8!$L:$L,0),1)&lt;&gt;"","/",""))),"")</f>
        <v/>
      </c>
      <c r="Y28" s="90" t="str">
        <f>IF($P28&lt;&gt;"",IF(ISERROR(MATCH($P28,Brownie9!$L:$L,0)),IF(ISERROR(MATCH($P28,Brownie9!$Q:$Q,0)),IF(ISERROR(MATCH($P28,Brownie9!$U:$U,0)),"",IF(INDEX(Brownie9!$W:$W,MATCH($P28,Brownie9!$U:$U,0),1)&lt;&gt;"","X",IF(INDEX(Brownie9!$V:$V,MATCH($P28,Brownie9!$U:$U,0),1)&lt;&gt;"","/",""))),IF(INDEX(Brownie9!$S:$S,MATCH($P28,Brownie9!$Q:$Q,0),1)&lt;&gt;"","X",IF(INDEX(Brownie9!$R:$R,MATCH($P28,Brownie9!$Q:$Q,0),1)&lt;&gt;"","/",""))),IF(INDEX(Brownie9!$N:$N,MATCH($P28,Brownie9!$L:$L,0),1)&lt;&gt;"","X",IF(INDEX(Brownie9!$M:$M,MATCH($P28,Brownie9!$L:$L,0),1)&lt;&gt;"","/",""))),"")</f>
        <v/>
      </c>
      <c r="Z28" s="63" t="str">
        <f>IF($P28&lt;&gt;"",IF(ISERROR(MATCH($P28,Brownie10!$L:$L,0)),IF(ISERROR(MATCH($P28,Brownie10!$Q:$Q,0)),IF(ISERROR(MATCH($P28,Brownie10!$U:$U,0)),"",IF(INDEX(Brownie10!$W:$W,MATCH($P28,Brownie10!$U:$U,0),1)&lt;&gt;"","X",IF(INDEX(Brownie10!$V:$V,MATCH($P28,Brownie10!$U:$U,0),1)&lt;&gt;"","/",""))),IF(INDEX(Brownie10!$S:$S,MATCH($P28,Brownie10!$Q:$Q,0),1)&lt;&gt;"","X",IF(INDEX(Brownie10!$R:$R,MATCH($P28,Brownie10!$Q:$Q,0),1)&lt;&gt;"","/",""))),IF(INDEX(Brownie10!$N:$N,MATCH($P28,Brownie10!$L:$L,0),1)&lt;&gt;"","X",IF(INDEX(Brownie10!$M:$M,MATCH($P28,Brownie10!$L:$L,0),1)&lt;&gt;"","/",""))),"")</f>
        <v/>
      </c>
      <c r="AA28" s="63" t="str">
        <f>IF($P28&lt;&gt;"",IF(ISERROR(MATCH($P28,Brownie11!$L:$L,0)),IF(ISERROR(MATCH($P28,Brownie11!$Q:$Q,0)),IF(ISERROR(MATCH($P28,Brownie11!$U:$U,0)),"",IF(INDEX(Brownie11!$W:$W,MATCH($P28,Brownie11!$U:$U,0),1)&lt;&gt;"","X",IF(INDEX(Brownie11!$V:$V,MATCH($P28,Brownie11!$U:$U,0),1)&lt;&gt;"","/",""))),IF(INDEX(Brownie11!$S:$S,MATCH($P28,Brownie11!$Q:$Q,0),1)&lt;&gt;"","X",IF(INDEX(Brownie11!$R:$R,MATCH($P28,Brownie11!$Q:$Q,0),1)&lt;&gt;"","/",""))),IF(INDEX(Brownie11!$N:$N,MATCH($P28,Brownie11!$L:$L,0),1)&lt;&gt;"","X",IF(INDEX(Brownie11!$M:$M,MATCH($P28,Brownie11!$L:$L,0),1)&lt;&gt;"","/",""))),"")</f>
        <v/>
      </c>
      <c r="AB28" s="66" t="str">
        <f>IF($P28&lt;&gt;"",IF(ISERROR(MATCH($P28,Brownie12!$L:$L,0)),IF(ISERROR(MATCH($P28,Brownie12!$Q:$Q,0)),IF(ISERROR(MATCH($P28,Brownie12!$U:$U,0)),"",IF(INDEX(Brownie12!$W:$W,MATCH($P28,Brownie12!$U:$U,0),1)&lt;&gt;"","X",IF(INDEX(Brownie12!$V:$V,MATCH($P28,Brownie12!$U:$U,0),1)&lt;&gt;"","/",""))),IF(INDEX(Brownie12!$S:$S,MATCH($P28,Brownie12!$Q:$Q,0),1)&lt;&gt;"","X",IF(INDEX(Brownie12!$R:$R,MATCH($P28,Brownie12!$Q:$Q,0),1)&lt;&gt;"","/",""))),IF(INDEX(Brownie12!$N:$N,MATCH($P28,Brownie12!$L:$L,0),1)&lt;&gt;"","X",IF(INDEX(Brownie12!$M:$M,MATCH($P28,Brownie12!$L:$L,0),1)&lt;&gt;"","/",""))),"")</f>
        <v/>
      </c>
    </row>
    <row r="29" spans="1:28" x14ac:dyDescent="0.25">
      <c r="A29" s="86" t="s">
        <v>46</v>
      </c>
      <c r="B29" s="73" t="str">
        <f>IFERROR(IF(Brownie1!$I31="-","-",IF(Brownie1!$J31&lt;&gt;"","X",IF(AND(Brownie1!$I31&lt;&gt;"",Brownie1!$I31&lt;&gt;"-"),"/",""))),"")</f>
        <v/>
      </c>
      <c r="C29" s="74" t="str">
        <f>IFERROR(IF(Brownie2!$I31="-","-",IF(Brownie2!$J31&lt;&gt;"","X",IF(AND(Brownie2!$I31&lt;&gt;"",Brownie2!$I31&lt;&gt;"-"),"/",""))),"")</f>
        <v/>
      </c>
      <c r="D29" s="74" t="str">
        <f>IFERROR(IF(Brownie3!$I31="-","-",IF(Brownie3!$J31&lt;&gt;"","X",IF(AND(Brownie3!$I31&lt;&gt;"",Brownie3!$I31&lt;&gt;"-"),"/",""))),"")</f>
        <v/>
      </c>
      <c r="E29" s="75" t="str">
        <f>IFERROR(IF(Brownie4!$I31="-","-",IF(Brownie4!$J31&lt;&gt;"","X",IF(AND(Brownie4!$I31&lt;&gt;"",Brownie4!$I31&lt;&gt;"-"),"/",""))),"")</f>
        <v/>
      </c>
      <c r="F29" s="73" t="str">
        <f>IFERROR(IF(Brownie5!$I31="-","-",IF(Brownie5!$J31&lt;&gt;"","X",IF(AND(Brownie5!$I31&lt;&gt;"",Brownie5!$I31&lt;&gt;"-"),"/",""))),"")</f>
        <v/>
      </c>
      <c r="G29" s="74" t="str">
        <f>IFERROR(IF(Brownie6!$I31="-","-",IF(Brownie6!$J31&lt;&gt;"","X",IF(AND(Brownie6!$I31&lt;&gt;"",Brownie6!$I31&lt;&gt;"-"),"/",""))),"")</f>
        <v/>
      </c>
      <c r="H29" s="74" t="str">
        <f>IFERROR(IF(Brownie7!$I31="-","-",IF(Brownie7!$J31&lt;&gt;"","X",IF(AND(Brownie7!$I31&lt;&gt;"",Brownie7!$I31&lt;&gt;"-"),"/",""))),"")</f>
        <v/>
      </c>
      <c r="I29" s="75" t="str">
        <f>IFERROR(IF(Brownie8!$I31="-","-",IF(Brownie8!$J31&lt;&gt;"","X",IF(AND(Brownie8!$I31&lt;&gt;"",Brownie8!$I31&lt;&gt;"-"),"/",""))),"")</f>
        <v/>
      </c>
      <c r="J29" s="73" t="str">
        <f>IFERROR(IF(Brownie9!$I31="-","-",IF(Brownie9!$J31&lt;&gt;"","X",IF(AND(Brownie9!$I31&lt;&gt;"",Brownie9!$I31&lt;&gt;"-"),"/",""))),"")</f>
        <v/>
      </c>
      <c r="K29" s="74" t="str">
        <f>IFERROR(IF(Brownie10!$I31="-","-",IF(Brownie10!$J31&lt;&gt;"","X",IF(AND(Brownie10!$I31&lt;&gt;"",Brownie10!$I31&lt;&gt;"-"),"/",""))),"")</f>
        <v/>
      </c>
      <c r="L29" s="74" t="str">
        <f>IFERROR(IF(Brownie11!$I31="-","-",IF(Brownie11!$J31&lt;&gt;"","X",IF(AND(Brownie11!$I31&lt;&gt;"",Brownie11!$I31&lt;&gt;"-"),"/",""))),"")</f>
        <v/>
      </c>
      <c r="M29" s="75" t="str">
        <f>IFERROR(IF(Brownie12!$I31="-","-",IF(Brownie12!$J31&lt;&gt;"","X",IF(AND(Brownie12!$I31&lt;&gt;"",Brownie12!$I31&lt;&gt;"-"),"/",""))),"")</f>
        <v/>
      </c>
      <c r="O29" s="123"/>
      <c r="P29" s="124"/>
      <c r="Q29" s="65" t="str">
        <f>IF($P29&lt;&gt;"",IF(ISERROR(MATCH($P29,Brownie1!$L:$L,0)),IF(ISERROR(MATCH($P29,Brownie1!$Q:$Q,0)),IF(ISERROR(MATCH($P29,Brownie1!$U:$U,0)),"",IF(INDEX(Brownie1!$W:$W,MATCH($P29,Brownie1!$U:$U,0),1)&lt;&gt;"","X",IF(INDEX(Brownie1!$V:$V,MATCH($P29,Brownie1!$U:$U,0),1)&lt;&gt;"","/",""))),IF(INDEX(Brownie1!$S:$S,MATCH($P29,Brownie1!$Q:$Q,0),1)&lt;&gt;"","X",IF(INDEX(Brownie1!$R:$R,MATCH($P29,Brownie1!$Q:$Q,0),1)&lt;&gt;"","/",""))),IF(INDEX(Brownie1!$N:$N,MATCH($P29,Brownie1!$L:$L,0),1)&lt;&gt;"","X",IF(INDEX(Brownie1!$M:$M,MATCH($P29,Brownie1!$L:$L,0),1)&lt;&gt;"","/",""))),"")</f>
        <v/>
      </c>
      <c r="R29" s="63" t="str">
        <f>IF($P29&lt;&gt;"",IF(ISERROR(MATCH($P29,Brownie2!$L:$L,0)),IF(ISERROR(MATCH($P29,Brownie2!$Q:$Q,0)),IF(ISERROR(MATCH($P29,Brownie2!$U:$U,0)),"",IF(INDEX(Brownie2!$W:$W,MATCH($P29,Brownie2!$U:$U,0),1)&lt;&gt;"","X",IF(INDEX(Brownie2!$V:$V,MATCH($P29,Brownie2!$U:$U,0),1)&lt;&gt;"","/",""))),IF(INDEX(Brownie2!$S:$S,MATCH($P29,Brownie2!$Q:$Q,0),1)&lt;&gt;"","X",IF(INDEX(Brownie2!$R:$R,MATCH($P29,Brownie2!$Q:$Q,0),1)&lt;&gt;"","/",""))),IF(INDEX(Brownie2!$N:$N,MATCH($P29,Brownie2!$L:$L,0),1)&lt;&gt;"","X",IF(INDEX(Brownie2!$M:$M,MATCH($P29,Brownie2!$L:$L,0),1)&lt;&gt;"","/",""))),"")</f>
        <v/>
      </c>
      <c r="S29" s="63" t="str">
        <f>IF($P29&lt;&gt;"",IF(ISERROR(MATCH($P29,Brownie3!$L:$L,0)),IF(ISERROR(MATCH($P29,Brownie3!$Q:$Q,0)),IF(ISERROR(MATCH($P29,Brownie3!$U:$U,0)),"",IF(INDEX(Brownie3!$W:$W,MATCH($P29,Brownie3!$U:$U,0),1)&lt;&gt;"","X",IF(INDEX(Brownie3!$V:$V,MATCH($P29,Brownie3!$U:$U,0),1)&lt;&gt;"","/",""))),IF(INDEX(Brownie3!$S:$S,MATCH($P29,Brownie3!$Q:$Q,0),1)&lt;&gt;"","X",IF(INDEX(Brownie3!$R:$R,MATCH($P29,Brownie3!$Q:$Q,0),1)&lt;&gt;"","/",""))),IF(INDEX(Brownie3!$N:$N,MATCH($P29,Brownie3!$L:$L,0),1)&lt;&gt;"","X",IF(INDEX(Brownie3!$M:$M,MATCH($P29,Brownie3!$L:$L,0),1)&lt;&gt;"","/",""))),"")</f>
        <v/>
      </c>
      <c r="T29" s="66" t="str">
        <f>IF($P29&lt;&gt;"",IF(ISERROR(MATCH($P29,Brownie4!$L:$L,0)),IF(ISERROR(MATCH($P29,Brownie4!$Q:$Q,0)),IF(ISERROR(MATCH($P29,Brownie4!$U:$U,0)),"",IF(INDEX(Brownie4!$W:$W,MATCH($P29,Brownie4!$U:$U,0),1)&lt;&gt;"","X",IF(INDEX(Brownie4!$V:$V,MATCH($P29,Brownie4!$U:$U,0),1)&lt;&gt;"","/",""))),IF(INDEX(Brownie4!$S:$S,MATCH($P29,Brownie4!$Q:$Q,0),1)&lt;&gt;"","X",IF(INDEX(Brownie4!$R:$R,MATCH($P29,Brownie4!$Q:$Q,0),1)&lt;&gt;"","/",""))),IF(INDEX(Brownie4!$N:$N,MATCH($P29,Brownie4!$L:$L,0),1)&lt;&gt;"","X",IF(INDEX(Brownie4!$M:$M,MATCH($P29,Brownie4!$L:$L,0),1)&lt;&gt;"","/",""))),"")</f>
        <v/>
      </c>
      <c r="U29" s="65" t="str">
        <f>IF($P29&lt;&gt;"",IF(ISERROR(MATCH($P29,Brownie5!$L:$L,0)),IF(ISERROR(MATCH($P29,Brownie5!$Q:$Q,0)),IF(ISERROR(MATCH($P29,Brownie5!$U:$U,0)),"",IF(INDEX(Brownie5!$W:$W,MATCH($P29,Brownie5!$U:$U,0),1)&lt;&gt;"","X",IF(INDEX(Brownie5!$V:$V,MATCH($P29,Brownie5!$U:$U,0),1)&lt;&gt;"","/",""))),IF(INDEX(Brownie5!$S:$S,MATCH($P29,Brownie5!$Q:$Q,0),1)&lt;&gt;"","X",IF(INDEX(Brownie5!$R:$R,MATCH($P29,Brownie5!$Q:$Q,0),1)&lt;&gt;"","/",""))),IF(INDEX(Brownie5!$N:$N,MATCH($P29,Brownie5!$L:$L,0),1)&lt;&gt;"","X",IF(INDEX(Brownie5!$M:$M,MATCH($P29,Brownie5!$L:$L,0),1)&lt;&gt;"","/",""))),"")</f>
        <v/>
      </c>
      <c r="V29" s="63" t="str">
        <f>IF($P29&lt;&gt;"",IF(ISERROR(MATCH($P29,Brownie6!$L:$L,0)),IF(ISERROR(MATCH($P29,Brownie6!$Q:$Q,0)),IF(ISERROR(MATCH($P29,Brownie6!$U:$U,0)),"",IF(INDEX(Brownie6!$W:$W,MATCH($P29,Brownie6!$U:$U,0),1)&lt;&gt;"","X",IF(INDEX(Brownie6!$V:$V,MATCH($P29,Brownie6!$U:$U,0),1)&lt;&gt;"","/",""))),IF(INDEX(Brownie6!$S:$S,MATCH($P29,Brownie6!$Q:$Q,0),1)&lt;&gt;"","X",IF(INDEX(Brownie6!$R:$R,MATCH($P29,Brownie6!$Q:$Q,0),1)&lt;&gt;"","/",""))),IF(INDEX(Brownie6!$N:$N,MATCH($P29,Brownie6!$L:$L,0),1)&lt;&gt;"","X",IF(INDEX(Brownie6!$M:$M,MATCH($P29,Brownie6!$L:$L,0),1)&lt;&gt;"","/",""))),"")</f>
        <v/>
      </c>
      <c r="W29" s="63" t="str">
        <f>IF($P29&lt;&gt;"",IF(ISERROR(MATCH($P29,Brownie7!$L:$L,0)),IF(ISERROR(MATCH($P29,Brownie7!$Q:$Q,0)),IF(ISERROR(MATCH($P29,Brownie7!$U:$U,0)),"",IF(INDEX(Brownie7!$W:$W,MATCH($P29,Brownie7!$U:$U,0),1)&lt;&gt;"","X",IF(INDEX(Brownie7!$V:$V,MATCH($P29,Brownie7!$U:$U,0),1)&lt;&gt;"","/",""))),IF(INDEX(Brownie7!$S:$S,MATCH($P29,Brownie7!$Q:$Q,0),1)&lt;&gt;"","X",IF(INDEX(Brownie7!$R:$R,MATCH($P29,Brownie7!$Q:$Q,0),1)&lt;&gt;"","/",""))),IF(INDEX(Brownie7!$N:$N,MATCH($P29,Brownie7!$L:$L,0),1)&lt;&gt;"","X",IF(INDEX(Brownie7!$M:$M,MATCH($P29,Brownie7!$L:$L,0),1)&lt;&gt;"","/",""))),"")</f>
        <v/>
      </c>
      <c r="X29" s="66" t="str">
        <f>IF($P29&lt;&gt;"",IF(ISERROR(MATCH($P29,Brownie8!$L:$L,0)),IF(ISERROR(MATCH($P29,Brownie8!$Q:$Q,0)),IF(ISERROR(MATCH($P29,Brownie8!$U:$U,0)),"",IF(INDEX(Brownie8!$W:$W,MATCH($P29,Brownie8!$U:$U,0),1)&lt;&gt;"","X",IF(INDEX(Brownie8!$V:$V,MATCH($P29,Brownie8!$U:$U,0),1)&lt;&gt;"","/",""))),IF(INDEX(Brownie8!$S:$S,MATCH($P29,Brownie8!$Q:$Q,0),1)&lt;&gt;"","X",IF(INDEX(Brownie8!$R:$R,MATCH($P29,Brownie8!$Q:$Q,0),1)&lt;&gt;"","/",""))),IF(INDEX(Brownie8!$N:$N,MATCH($P29,Brownie8!$L:$L,0),1)&lt;&gt;"","X",IF(INDEX(Brownie8!$M:$M,MATCH($P29,Brownie8!$L:$L,0),1)&lt;&gt;"","/",""))),"")</f>
        <v/>
      </c>
      <c r="Y29" s="90" t="str">
        <f>IF($P29&lt;&gt;"",IF(ISERROR(MATCH($P29,Brownie9!$L:$L,0)),IF(ISERROR(MATCH($P29,Brownie9!$Q:$Q,0)),IF(ISERROR(MATCH($P29,Brownie9!$U:$U,0)),"",IF(INDEX(Brownie9!$W:$W,MATCH($P29,Brownie9!$U:$U,0),1)&lt;&gt;"","X",IF(INDEX(Brownie9!$V:$V,MATCH($P29,Brownie9!$U:$U,0),1)&lt;&gt;"","/",""))),IF(INDEX(Brownie9!$S:$S,MATCH($P29,Brownie9!$Q:$Q,0),1)&lt;&gt;"","X",IF(INDEX(Brownie9!$R:$R,MATCH($P29,Brownie9!$Q:$Q,0),1)&lt;&gt;"","/",""))),IF(INDEX(Brownie9!$N:$N,MATCH($P29,Brownie9!$L:$L,0),1)&lt;&gt;"","X",IF(INDEX(Brownie9!$M:$M,MATCH($P29,Brownie9!$L:$L,0),1)&lt;&gt;"","/",""))),"")</f>
        <v/>
      </c>
      <c r="Z29" s="63" t="str">
        <f>IF($P29&lt;&gt;"",IF(ISERROR(MATCH($P29,Brownie10!$L:$L,0)),IF(ISERROR(MATCH($P29,Brownie10!$Q:$Q,0)),IF(ISERROR(MATCH($P29,Brownie10!$U:$U,0)),"",IF(INDEX(Brownie10!$W:$W,MATCH($P29,Brownie10!$U:$U,0),1)&lt;&gt;"","X",IF(INDEX(Brownie10!$V:$V,MATCH($P29,Brownie10!$U:$U,0),1)&lt;&gt;"","/",""))),IF(INDEX(Brownie10!$S:$S,MATCH($P29,Brownie10!$Q:$Q,0),1)&lt;&gt;"","X",IF(INDEX(Brownie10!$R:$R,MATCH($P29,Brownie10!$Q:$Q,0),1)&lt;&gt;"","/",""))),IF(INDEX(Brownie10!$N:$N,MATCH($P29,Brownie10!$L:$L,0),1)&lt;&gt;"","X",IF(INDEX(Brownie10!$M:$M,MATCH($P29,Brownie10!$L:$L,0),1)&lt;&gt;"","/",""))),"")</f>
        <v/>
      </c>
      <c r="AA29" s="63" t="str">
        <f>IF($P29&lt;&gt;"",IF(ISERROR(MATCH($P29,Brownie11!$L:$L,0)),IF(ISERROR(MATCH($P29,Brownie11!$Q:$Q,0)),IF(ISERROR(MATCH($P29,Brownie11!$U:$U,0)),"",IF(INDEX(Brownie11!$W:$W,MATCH($P29,Brownie11!$U:$U,0),1)&lt;&gt;"","X",IF(INDEX(Brownie11!$V:$V,MATCH($P29,Brownie11!$U:$U,0),1)&lt;&gt;"","/",""))),IF(INDEX(Brownie11!$S:$S,MATCH($P29,Brownie11!$Q:$Q,0),1)&lt;&gt;"","X",IF(INDEX(Brownie11!$R:$R,MATCH($P29,Brownie11!$Q:$Q,0),1)&lt;&gt;"","/",""))),IF(INDEX(Brownie11!$N:$N,MATCH($P29,Brownie11!$L:$L,0),1)&lt;&gt;"","X",IF(INDEX(Brownie11!$M:$M,MATCH($P29,Brownie11!$L:$L,0),1)&lt;&gt;"","/",""))),"")</f>
        <v/>
      </c>
      <c r="AB29" s="66" t="str">
        <f>IF($P29&lt;&gt;"",IF(ISERROR(MATCH($P29,Brownie12!$L:$L,0)),IF(ISERROR(MATCH($P29,Brownie12!$Q:$Q,0)),IF(ISERROR(MATCH($P29,Brownie12!$U:$U,0)),"",IF(INDEX(Brownie12!$W:$W,MATCH($P29,Brownie12!$U:$U,0),1)&lt;&gt;"","X",IF(INDEX(Brownie12!$V:$V,MATCH($P29,Brownie12!$U:$U,0),1)&lt;&gt;"","/",""))),IF(INDEX(Brownie12!$S:$S,MATCH($P29,Brownie12!$Q:$Q,0),1)&lt;&gt;"","X",IF(INDEX(Brownie12!$R:$R,MATCH($P29,Brownie12!$Q:$Q,0),1)&lt;&gt;"","/",""))),IF(INDEX(Brownie12!$N:$N,MATCH($P29,Brownie12!$L:$L,0),1)&lt;&gt;"","X",IF(INDEX(Brownie12!$M:$M,MATCH($P29,Brownie12!$L:$L,0),1)&lt;&gt;"","/",""))),"")</f>
        <v/>
      </c>
    </row>
    <row r="30" spans="1:28" x14ac:dyDescent="0.25">
      <c r="A30" s="87" t="s">
        <v>45</v>
      </c>
      <c r="B30" s="70" t="str">
        <f>IFERROR(IF(Brownie1!$I32="-","-",IF(Brownie1!$J32&lt;&gt;"","X",IF(AND(Brownie1!$I32&lt;&gt;"",Brownie1!$I32&lt;&gt;"-"),"/",""))),"")</f>
        <v/>
      </c>
      <c r="C30" s="71" t="str">
        <f>IFERROR(IF(Brownie2!$I32="-","-",IF(Brownie2!$J32&lt;&gt;"","X",IF(AND(Brownie2!$I32&lt;&gt;"",Brownie2!$I32&lt;&gt;"-"),"/",""))),"")</f>
        <v/>
      </c>
      <c r="D30" s="71" t="str">
        <f>IFERROR(IF(Brownie3!$I32="-","-",IF(Brownie3!$J32&lt;&gt;"","X",IF(AND(Brownie3!$I32&lt;&gt;"",Brownie3!$I32&lt;&gt;"-"),"/",""))),"")</f>
        <v/>
      </c>
      <c r="E30" s="72" t="str">
        <f>IFERROR(IF(Brownie4!$I32="-","-",IF(Brownie4!$J32&lt;&gt;"","X",IF(AND(Brownie4!$I32&lt;&gt;"",Brownie4!$I32&lt;&gt;"-"),"/",""))),"")</f>
        <v/>
      </c>
      <c r="F30" s="70" t="str">
        <f>IFERROR(IF(Brownie5!$I32="-","-",IF(Brownie5!$J32&lt;&gt;"","X",IF(AND(Brownie5!$I32&lt;&gt;"",Brownie5!$I32&lt;&gt;"-"),"/",""))),"")</f>
        <v/>
      </c>
      <c r="G30" s="71" t="str">
        <f>IFERROR(IF(Brownie6!$I32="-","-",IF(Brownie6!$J32&lt;&gt;"","X",IF(AND(Brownie6!$I32&lt;&gt;"",Brownie6!$I32&lt;&gt;"-"),"/",""))),"")</f>
        <v/>
      </c>
      <c r="H30" s="71" t="str">
        <f>IFERROR(IF(Brownie7!$I32="-","-",IF(Brownie7!$J32&lt;&gt;"","X",IF(AND(Brownie7!$I32&lt;&gt;"",Brownie7!$I32&lt;&gt;"-"),"/",""))),"")</f>
        <v/>
      </c>
      <c r="I30" s="72" t="str">
        <f>IFERROR(IF(Brownie8!$I32="-","-",IF(Brownie8!$J32&lt;&gt;"","X",IF(AND(Brownie8!$I32&lt;&gt;"",Brownie8!$I32&lt;&gt;"-"),"/",""))),"")</f>
        <v/>
      </c>
      <c r="J30" s="70" t="str">
        <f>IFERROR(IF(Brownie9!$I32="-","-",IF(Brownie9!$J32&lt;&gt;"","X",IF(AND(Brownie9!$I32&lt;&gt;"",Brownie9!$I32&lt;&gt;"-"),"/",""))),"")</f>
        <v/>
      </c>
      <c r="K30" s="71" t="str">
        <f>IFERROR(IF(Brownie10!$I32="-","-",IF(Brownie10!$J32&lt;&gt;"","X",IF(AND(Brownie10!$I32&lt;&gt;"",Brownie10!$I32&lt;&gt;"-"),"/",""))),"")</f>
        <v/>
      </c>
      <c r="L30" s="71" t="str">
        <f>IFERROR(IF(Brownie11!$I32="-","-",IF(Brownie11!$J32&lt;&gt;"","X",IF(AND(Brownie11!$I32&lt;&gt;"",Brownie11!$I32&lt;&gt;"-"),"/",""))),"")</f>
        <v/>
      </c>
      <c r="M30" s="72" t="str">
        <f>IFERROR(IF(Brownie12!$I32="-","-",IF(Brownie12!$J32&lt;&gt;"","X",IF(AND(Brownie12!$I32&lt;&gt;"",Brownie12!$I32&lt;&gt;"-"),"/",""))),"")</f>
        <v/>
      </c>
      <c r="O30" s="123"/>
      <c r="P30" s="124"/>
      <c r="Q30" s="65" t="str">
        <f>IF($P30&lt;&gt;"",IF(ISERROR(MATCH($P30,Brownie1!$L:$L,0)),IF(ISERROR(MATCH($P30,Brownie1!$Q:$Q,0)),IF(ISERROR(MATCH($P30,Brownie1!$U:$U,0)),"",IF(INDEX(Brownie1!$W:$W,MATCH($P30,Brownie1!$U:$U,0),1)&lt;&gt;"","X",IF(INDEX(Brownie1!$V:$V,MATCH($P30,Brownie1!$U:$U,0),1)&lt;&gt;"","/",""))),IF(INDEX(Brownie1!$S:$S,MATCH($P30,Brownie1!$Q:$Q,0),1)&lt;&gt;"","X",IF(INDEX(Brownie1!$R:$R,MATCH($P30,Brownie1!$Q:$Q,0),1)&lt;&gt;"","/",""))),IF(INDEX(Brownie1!$N:$N,MATCH($P30,Brownie1!$L:$L,0),1)&lt;&gt;"","X",IF(INDEX(Brownie1!$M:$M,MATCH($P30,Brownie1!$L:$L,0),1)&lt;&gt;"","/",""))),"")</f>
        <v/>
      </c>
      <c r="R30" s="63" t="str">
        <f>IF($P30&lt;&gt;"",IF(ISERROR(MATCH($P30,Brownie2!$L:$L,0)),IF(ISERROR(MATCH($P30,Brownie2!$Q:$Q,0)),IF(ISERROR(MATCH($P30,Brownie2!$U:$U,0)),"",IF(INDEX(Brownie2!$W:$W,MATCH($P30,Brownie2!$U:$U,0),1)&lt;&gt;"","X",IF(INDEX(Brownie2!$V:$V,MATCH($P30,Brownie2!$U:$U,0),1)&lt;&gt;"","/",""))),IF(INDEX(Brownie2!$S:$S,MATCH($P30,Brownie2!$Q:$Q,0),1)&lt;&gt;"","X",IF(INDEX(Brownie2!$R:$R,MATCH($P30,Brownie2!$Q:$Q,0),1)&lt;&gt;"","/",""))),IF(INDEX(Brownie2!$N:$N,MATCH($P30,Brownie2!$L:$L,0),1)&lt;&gt;"","X",IF(INDEX(Brownie2!$M:$M,MATCH($P30,Brownie2!$L:$L,0),1)&lt;&gt;"","/",""))),"")</f>
        <v/>
      </c>
      <c r="S30" s="63" t="str">
        <f>IF($P30&lt;&gt;"",IF(ISERROR(MATCH($P30,Brownie3!$L:$L,0)),IF(ISERROR(MATCH($P30,Brownie3!$Q:$Q,0)),IF(ISERROR(MATCH($P30,Brownie3!$U:$U,0)),"",IF(INDEX(Brownie3!$W:$W,MATCH($P30,Brownie3!$U:$U,0),1)&lt;&gt;"","X",IF(INDEX(Brownie3!$V:$V,MATCH($P30,Brownie3!$U:$U,0),1)&lt;&gt;"","/",""))),IF(INDEX(Brownie3!$S:$S,MATCH($P30,Brownie3!$Q:$Q,0),1)&lt;&gt;"","X",IF(INDEX(Brownie3!$R:$R,MATCH($P30,Brownie3!$Q:$Q,0),1)&lt;&gt;"","/",""))),IF(INDEX(Brownie3!$N:$N,MATCH($P30,Brownie3!$L:$L,0),1)&lt;&gt;"","X",IF(INDEX(Brownie3!$M:$M,MATCH($P30,Brownie3!$L:$L,0),1)&lt;&gt;"","/",""))),"")</f>
        <v/>
      </c>
      <c r="T30" s="66" t="str">
        <f>IF($P30&lt;&gt;"",IF(ISERROR(MATCH($P30,Brownie4!$L:$L,0)),IF(ISERROR(MATCH($P30,Brownie4!$Q:$Q,0)),IF(ISERROR(MATCH($P30,Brownie4!$U:$U,0)),"",IF(INDEX(Brownie4!$W:$W,MATCH($P30,Brownie4!$U:$U,0),1)&lt;&gt;"","X",IF(INDEX(Brownie4!$V:$V,MATCH($P30,Brownie4!$U:$U,0),1)&lt;&gt;"","/",""))),IF(INDEX(Brownie4!$S:$S,MATCH($P30,Brownie4!$Q:$Q,0),1)&lt;&gt;"","X",IF(INDEX(Brownie4!$R:$R,MATCH($P30,Brownie4!$Q:$Q,0),1)&lt;&gt;"","/",""))),IF(INDEX(Brownie4!$N:$N,MATCH($P30,Brownie4!$L:$L,0),1)&lt;&gt;"","X",IF(INDEX(Brownie4!$M:$M,MATCH($P30,Brownie4!$L:$L,0),1)&lt;&gt;"","/",""))),"")</f>
        <v/>
      </c>
      <c r="U30" s="65" t="str">
        <f>IF($P30&lt;&gt;"",IF(ISERROR(MATCH($P30,Brownie5!$L:$L,0)),IF(ISERROR(MATCH($P30,Brownie5!$Q:$Q,0)),IF(ISERROR(MATCH($P30,Brownie5!$U:$U,0)),"",IF(INDEX(Brownie5!$W:$W,MATCH($P30,Brownie5!$U:$U,0),1)&lt;&gt;"","X",IF(INDEX(Brownie5!$V:$V,MATCH($P30,Brownie5!$U:$U,0),1)&lt;&gt;"","/",""))),IF(INDEX(Brownie5!$S:$S,MATCH($P30,Brownie5!$Q:$Q,0),1)&lt;&gt;"","X",IF(INDEX(Brownie5!$R:$R,MATCH($P30,Brownie5!$Q:$Q,0),1)&lt;&gt;"","/",""))),IF(INDEX(Brownie5!$N:$N,MATCH($P30,Brownie5!$L:$L,0),1)&lt;&gt;"","X",IF(INDEX(Brownie5!$M:$M,MATCH($P30,Brownie5!$L:$L,0),1)&lt;&gt;"","/",""))),"")</f>
        <v/>
      </c>
      <c r="V30" s="63" t="str">
        <f>IF($P30&lt;&gt;"",IF(ISERROR(MATCH($P30,Brownie6!$L:$L,0)),IF(ISERROR(MATCH($P30,Brownie6!$Q:$Q,0)),IF(ISERROR(MATCH($P30,Brownie6!$U:$U,0)),"",IF(INDEX(Brownie6!$W:$W,MATCH($P30,Brownie6!$U:$U,0),1)&lt;&gt;"","X",IF(INDEX(Brownie6!$V:$V,MATCH($P30,Brownie6!$U:$U,0),1)&lt;&gt;"","/",""))),IF(INDEX(Brownie6!$S:$S,MATCH($P30,Brownie6!$Q:$Q,0),1)&lt;&gt;"","X",IF(INDEX(Brownie6!$R:$R,MATCH($P30,Brownie6!$Q:$Q,0),1)&lt;&gt;"","/",""))),IF(INDEX(Brownie6!$N:$N,MATCH($P30,Brownie6!$L:$L,0),1)&lt;&gt;"","X",IF(INDEX(Brownie6!$M:$M,MATCH($P30,Brownie6!$L:$L,0),1)&lt;&gt;"","/",""))),"")</f>
        <v/>
      </c>
      <c r="W30" s="63" t="str">
        <f>IF($P30&lt;&gt;"",IF(ISERROR(MATCH($P30,Brownie7!$L:$L,0)),IF(ISERROR(MATCH($P30,Brownie7!$Q:$Q,0)),IF(ISERROR(MATCH($P30,Brownie7!$U:$U,0)),"",IF(INDEX(Brownie7!$W:$W,MATCH($P30,Brownie7!$U:$U,0),1)&lt;&gt;"","X",IF(INDEX(Brownie7!$V:$V,MATCH($P30,Brownie7!$U:$U,0),1)&lt;&gt;"","/",""))),IF(INDEX(Brownie7!$S:$S,MATCH($P30,Brownie7!$Q:$Q,0),1)&lt;&gt;"","X",IF(INDEX(Brownie7!$R:$R,MATCH($P30,Brownie7!$Q:$Q,0),1)&lt;&gt;"","/",""))),IF(INDEX(Brownie7!$N:$N,MATCH($P30,Brownie7!$L:$L,0),1)&lt;&gt;"","X",IF(INDEX(Brownie7!$M:$M,MATCH($P30,Brownie7!$L:$L,0),1)&lt;&gt;"","/",""))),"")</f>
        <v/>
      </c>
      <c r="X30" s="66" t="str">
        <f>IF($P30&lt;&gt;"",IF(ISERROR(MATCH($P30,Brownie8!$L:$L,0)),IF(ISERROR(MATCH($P30,Brownie8!$Q:$Q,0)),IF(ISERROR(MATCH($P30,Brownie8!$U:$U,0)),"",IF(INDEX(Brownie8!$W:$W,MATCH($P30,Brownie8!$U:$U,0),1)&lt;&gt;"","X",IF(INDEX(Brownie8!$V:$V,MATCH($P30,Brownie8!$U:$U,0),1)&lt;&gt;"","/",""))),IF(INDEX(Brownie8!$S:$S,MATCH($P30,Brownie8!$Q:$Q,0),1)&lt;&gt;"","X",IF(INDEX(Brownie8!$R:$R,MATCH($P30,Brownie8!$Q:$Q,0),1)&lt;&gt;"","/",""))),IF(INDEX(Brownie8!$N:$N,MATCH($P30,Brownie8!$L:$L,0),1)&lt;&gt;"","X",IF(INDEX(Brownie8!$M:$M,MATCH($P30,Brownie8!$L:$L,0),1)&lt;&gt;"","/",""))),"")</f>
        <v/>
      </c>
      <c r="Y30" s="90" t="str">
        <f>IF($P30&lt;&gt;"",IF(ISERROR(MATCH($P30,Brownie9!$L:$L,0)),IF(ISERROR(MATCH($P30,Brownie9!$Q:$Q,0)),IF(ISERROR(MATCH($P30,Brownie9!$U:$U,0)),"",IF(INDEX(Brownie9!$W:$W,MATCH($P30,Brownie9!$U:$U,0),1)&lt;&gt;"","X",IF(INDEX(Brownie9!$V:$V,MATCH($P30,Brownie9!$U:$U,0),1)&lt;&gt;"","/",""))),IF(INDEX(Brownie9!$S:$S,MATCH($P30,Brownie9!$Q:$Q,0),1)&lt;&gt;"","X",IF(INDEX(Brownie9!$R:$R,MATCH($P30,Brownie9!$Q:$Q,0),1)&lt;&gt;"","/",""))),IF(INDEX(Brownie9!$N:$N,MATCH($P30,Brownie9!$L:$L,0),1)&lt;&gt;"","X",IF(INDEX(Brownie9!$M:$M,MATCH($P30,Brownie9!$L:$L,0),1)&lt;&gt;"","/",""))),"")</f>
        <v/>
      </c>
      <c r="Z30" s="63" t="str">
        <f>IF($P30&lt;&gt;"",IF(ISERROR(MATCH($P30,Brownie10!$L:$L,0)),IF(ISERROR(MATCH($P30,Brownie10!$Q:$Q,0)),IF(ISERROR(MATCH($P30,Brownie10!$U:$U,0)),"",IF(INDEX(Brownie10!$W:$W,MATCH($P30,Brownie10!$U:$U,0),1)&lt;&gt;"","X",IF(INDEX(Brownie10!$V:$V,MATCH($P30,Brownie10!$U:$U,0),1)&lt;&gt;"","/",""))),IF(INDEX(Brownie10!$S:$S,MATCH($P30,Brownie10!$Q:$Q,0),1)&lt;&gt;"","X",IF(INDEX(Brownie10!$R:$R,MATCH($P30,Brownie10!$Q:$Q,0),1)&lt;&gt;"","/",""))),IF(INDEX(Brownie10!$N:$N,MATCH($P30,Brownie10!$L:$L,0),1)&lt;&gt;"","X",IF(INDEX(Brownie10!$M:$M,MATCH($P30,Brownie10!$L:$L,0),1)&lt;&gt;"","/",""))),"")</f>
        <v/>
      </c>
      <c r="AA30" s="63" t="str">
        <f>IF($P30&lt;&gt;"",IF(ISERROR(MATCH($P30,Brownie11!$L:$L,0)),IF(ISERROR(MATCH($P30,Brownie11!$Q:$Q,0)),IF(ISERROR(MATCH($P30,Brownie11!$U:$U,0)),"",IF(INDEX(Brownie11!$W:$W,MATCH($P30,Brownie11!$U:$U,0),1)&lt;&gt;"","X",IF(INDEX(Brownie11!$V:$V,MATCH($P30,Brownie11!$U:$U,0),1)&lt;&gt;"","/",""))),IF(INDEX(Brownie11!$S:$S,MATCH($P30,Brownie11!$Q:$Q,0),1)&lt;&gt;"","X",IF(INDEX(Brownie11!$R:$R,MATCH($P30,Brownie11!$Q:$Q,0),1)&lt;&gt;"","/",""))),IF(INDEX(Brownie11!$N:$N,MATCH($P30,Brownie11!$L:$L,0),1)&lt;&gt;"","X",IF(INDEX(Brownie11!$M:$M,MATCH($P30,Brownie11!$L:$L,0),1)&lt;&gt;"","/",""))),"")</f>
        <v/>
      </c>
      <c r="AB30" s="66" t="str">
        <f>IF($P30&lt;&gt;"",IF(ISERROR(MATCH($P30,Brownie12!$L:$L,0)),IF(ISERROR(MATCH($P30,Brownie12!$Q:$Q,0)),IF(ISERROR(MATCH($P30,Brownie12!$U:$U,0)),"",IF(INDEX(Brownie12!$W:$W,MATCH($P30,Brownie12!$U:$U,0),1)&lt;&gt;"","X",IF(INDEX(Brownie12!$V:$V,MATCH($P30,Brownie12!$U:$U,0),1)&lt;&gt;"","/",""))),IF(INDEX(Brownie12!$S:$S,MATCH($P30,Brownie12!$Q:$Q,0),1)&lt;&gt;"","X",IF(INDEX(Brownie12!$R:$R,MATCH($P30,Brownie12!$Q:$Q,0),1)&lt;&gt;"","/",""))),IF(INDEX(Brownie12!$N:$N,MATCH($P30,Brownie12!$L:$L,0),1)&lt;&gt;"","X",IF(INDEX(Brownie12!$M:$M,MATCH($P30,Brownie12!$L:$L,0),1)&lt;&gt;"","/",""))),"")</f>
        <v/>
      </c>
    </row>
    <row r="31" spans="1:28" ht="15.75" thickBot="1" x14ac:dyDescent="0.3">
      <c r="A31" s="103" t="s">
        <v>49</v>
      </c>
      <c r="B31" s="104" t="str">
        <f>IFERROR(IF(Brownie1!$I33="-","-",IF(Brownie1!$J33&lt;&gt;"","X",IF(AND(Brownie1!$I33&lt;&gt;"",Brownie1!$I33&lt;&gt;"-"),"/",""))),"")</f>
        <v/>
      </c>
      <c r="C31" s="105" t="str">
        <f>IFERROR(IF(Brownie2!$I33="-","-",IF(Brownie2!$J33&lt;&gt;"","X",IF(AND(Brownie2!$I33&lt;&gt;"",Brownie2!$I33&lt;&gt;"-"),"/",""))),"")</f>
        <v/>
      </c>
      <c r="D31" s="105" t="str">
        <f>IFERROR(IF(Brownie3!$I33="-","-",IF(Brownie3!$J33&lt;&gt;"","X",IF(AND(Brownie3!$I33&lt;&gt;"",Brownie3!$I33&lt;&gt;"-"),"/",""))),"")</f>
        <v/>
      </c>
      <c r="E31" s="106" t="str">
        <f>IFERROR(IF(Brownie4!$I33="-","-",IF(Brownie4!$J33&lt;&gt;"","X",IF(AND(Brownie4!$I33&lt;&gt;"",Brownie4!$I33&lt;&gt;"-"),"/",""))),"")</f>
        <v/>
      </c>
      <c r="F31" s="104" t="str">
        <f>IFERROR(IF(Brownie5!$I33="-","-",IF(Brownie5!$J33&lt;&gt;"","X",IF(AND(Brownie5!$I33&lt;&gt;"",Brownie5!$I33&lt;&gt;"-"),"/",""))),"")</f>
        <v/>
      </c>
      <c r="G31" s="105" t="str">
        <f>IFERROR(IF(Brownie6!$I33="-","-",IF(Brownie6!$J33&lt;&gt;"","X",IF(AND(Brownie6!$I33&lt;&gt;"",Brownie6!$I33&lt;&gt;"-"),"/",""))),"")</f>
        <v/>
      </c>
      <c r="H31" s="105" t="str">
        <f>IFERROR(IF(Brownie7!$I33="-","-",IF(Brownie7!$J33&lt;&gt;"","X",IF(AND(Brownie7!$I33&lt;&gt;"",Brownie7!$I33&lt;&gt;"-"),"/",""))),"")</f>
        <v/>
      </c>
      <c r="I31" s="106" t="str">
        <f>IFERROR(IF(Brownie8!$I33="-","-",IF(Brownie8!$J33&lt;&gt;"","X",IF(AND(Brownie8!$I33&lt;&gt;"",Brownie8!$I33&lt;&gt;"-"),"/",""))),"")</f>
        <v/>
      </c>
      <c r="J31" s="104" t="str">
        <f>IFERROR(IF(Brownie9!$I33="-","-",IF(Brownie9!$J33&lt;&gt;"","X",IF(AND(Brownie9!$I33&lt;&gt;"",Brownie9!$I33&lt;&gt;"-"),"/",""))),"")</f>
        <v/>
      </c>
      <c r="K31" s="105" t="str">
        <f>IFERROR(IF(Brownie10!$I33="-","-",IF(Brownie10!$J33&lt;&gt;"","X",IF(AND(Brownie10!$I33&lt;&gt;"",Brownie10!$I33&lt;&gt;"-"),"/",""))),"")</f>
        <v/>
      </c>
      <c r="L31" s="105" t="str">
        <f>IFERROR(IF(Brownie11!$I33="-","-",IF(Brownie11!$J33&lt;&gt;"","X",IF(AND(Brownie11!$I33&lt;&gt;"",Brownie11!$I33&lt;&gt;"-"),"/",""))),"")</f>
        <v/>
      </c>
      <c r="M31" s="106" t="str">
        <f>IFERROR(IF(Brownie12!$I33="-","-",IF(Brownie12!$J33&lt;&gt;"","X",IF(AND(Brownie12!$I33&lt;&gt;"",Brownie12!$I33&lt;&gt;"-"),"/",""))),"")</f>
        <v/>
      </c>
      <c r="O31" s="123"/>
      <c r="P31" s="124"/>
      <c r="Q31" s="65" t="str">
        <f>IF($P31&lt;&gt;"",IF(ISERROR(MATCH($P31,Brownie1!$L:$L,0)),IF(ISERROR(MATCH($P31,Brownie1!$Q:$Q,0)),IF(ISERROR(MATCH($P31,Brownie1!$U:$U,0)),"",IF(INDEX(Brownie1!$W:$W,MATCH($P31,Brownie1!$U:$U,0),1)&lt;&gt;"","X",IF(INDEX(Brownie1!$V:$V,MATCH($P31,Brownie1!$U:$U,0),1)&lt;&gt;"","/",""))),IF(INDEX(Brownie1!$S:$S,MATCH($P31,Brownie1!$Q:$Q,0),1)&lt;&gt;"","X",IF(INDEX(Brownie1!$R:$R,MATCH($P31,Brownie1!$Q:$Q,0),1)&lt;&gt;"","/",""))),IF(INDEX(Brownie1!$N:$N,MATCH($P31,Brownie1!$L:$L,0),1)&lt;&gt;"","X",IF(INDEX(Brownie1!$M:$M,MATCH($P31,Brownie1!$L:$L,0),1)&lt;&gt;"","/",""))),"")</f>
        <v/>
      </c>
      <c r="R31" s="63" t="str">
        <f>IF($P31&lt;&gt;"",IF(ISERROR(MATCH($P31,Brownie2!$L:$L,0)),IF(ISERROR(MATCH($P31,Brownie2!$Q:$Q,0)),IF(ISERROR(MATCH($P31,Brownie2!$U:$U,0)),"",IF(INDEX(Brownie2!$W:$W,MATCH($P31,Brownie2!$U:$U,0),1)&lt;&gt;"","X",IF(INDEX(Brownie2!$V:$V,MATCH($P31,Brownie2!$U:$U,0),1)&lt;&gt;"","/",""))),IF(INDEX(Brownie2!$S:$S,MATCH($P31,Brownie2!$Q:$Q,0),1)&lt;&gt;"","X",IF(INDEX(Brownie2!$R:$R,MATCH($P31,Brownie2!$Q:$Q,0),1)&lt;&gt;"","/",""))),IF(INDEX(Brownie2!$N:$N,MATCH($P31,Brownie2!$L:$L,0),1)&lt;&gt;"","X",IF(INDEX(Brownie2!$M:$M,MATCH($P31,Brownie2!$L:$L,0),1)&lt;&gt;"","/",""))),"")</f>
        <v/>
      </c>
      <c r="S31" s="63" t="str">
        <f>IF($P31&lt;&gt;"",IF(ISERROR(MATCH($P31,Brownie3!$L:$L,0)),IF(ISERROR(MATCH($P31,Brownie3!$Q:$Q,0)),IF(ISERROR(MATCH($P31,Brownie3!$U:$U,0)),"",IF(INDEX(Brownie3!$W:$W,MATCH($P31,Brownie3!$U:$U,0),1)&lt;&gt;"","X",IF(INDEX(Brownie3!$V:$V,MATCH($P31,Brownie3!$U:$U,0),1)&lt;&gt;"","/",""))),IF(INDEX(Brownie3!$S:$S,MATCH($P31,Brownie3!$Q:$Q,0),1)&lt;&gt;"","X",IF(INDEX(Brownie3!$R:$R,MATCH($P31,Brownie3!$Q:$Q,0),1)&lt;&gt;"","/",""))),IF(INDEX(Brownie3!$N:$N,MATCH($P31,Brownie3!$L:$L,0),1)&lt;&gt;"","X",IF(INDEX(Brownie3!$M:$M,MATCH($P31,Brownie3!$L:$L,0),1)&lt;&gt;"","/",""))),"")</f>
        <v/>
      </c>
      <c r="T31" s="66" t="str">
        <f>IF($P31&lt;&gt;"",IF(ISERROR(MATCH($P31,Brownie4!$L:$L,0)),IF(ISERROR(MATCH($P31,Brownie4!$Q:$Q,0)),IF(ISERROR(MATCH($P31,Brownie4!$U:$U,0)),"",IF(INDEX(Brownie4!$W:$W,MATCH($P31,Brownie4!$U:$U,0),1)&lt;&gt;"","X",IF(INDEX(Brownie4!$V:$V,MATCH($P31,Brownie4!$U:$U,0),1)&lt;&gt;"","/",""))),IF(INDEX(Brownie4!$S:$S,MATCH($P31,Brownie4!$Q:$Q,0),1)&lt;&gt;"","X",IF(INDEX(Brownie4!$R:$R,MATCH($P31,Brownie4!$Q:$Q,0),1)&lt;&gt;"","/",""))),IF(INDEX(Brownie4!$N:$N,MATCH($P31,Brownie4!$L:$L,0),1)&lt;&gt;"","X",IF(INDEX(Brownie4!$M:$M,MATCH($P31,Brownie4!$L:$L,0),1)&lt;&gt;"","/",""))),"")</f>
        <v/>
      </c>
      <c r="U31" s="65" t="str">
        <f>IF($P31&lt;&gt;"",IF(ISERROR(MATCH($P31,Brownie5!$L:$L,0)),IF(ISERROR(MATCH($P31,Brownie5!$Q:$Q,0)),IF(ISERROR(MATCH($P31,Brownie5!$U:$U,0)),"",IF(INDEX(Brownie5!$W:$W,MATCH($P31,Brownie5!$U:$U,0),1)&lt;&gt;"","X",IF(INDEX(Brownie5!$V:$V,MATCH($P31,Brownie5!$U:$U,0),1)&lt;&gt;"","/",""))),IF(INDEX(Brownie5!$S:$S,MATCH($P31,Brownie5!$Q:$Q,0),1)&lt;&gt;"","X",IF(INDEX(Brownie5!$R:$R,MATCH($P31,Brownie5!$Q:$Q,0),1)&lt;&gt;"","/",""))),IF(INDEX(Brownie5!$N:$N,MATCH($P31,Brownie5!$L:$L,0),1)&lt;&gt;"","X",IF(INDEX(Brownie5!$M:$M,MATCH($P31,Brownie5!$L:$L,0),1)&lt;&gt;"","/",""))),"")</f>
        <v/>
      </c>
      <c r="V31" s="63" t="str">
        <f>IF($P31&lt;&gt;"",IF(ISERROR(MATCH($P31,Brownie6!$L:$L,0)),IF(ISERROR(MATCH($P31,Brownie6!$Q:$Q,0)),IF(ISERROR(MATCH($P31,Brownie6!$U:$U,0)),"",IF(INDEX(Brownie6!$W:$W,MATCH($P31,Brownie6!$U:$U,0),1)&lt;&gt;"","X",IF(INDEX(Brownie6!$V:$V,MATCH($P31,Brownie6!$U:$U,0),1)&lt;&gt;"","/",""))),IF(INDEX(Brownie6!$S:$S,MATCH($P31,Brownie6!$Q:$Q,0),1)&lt;&gt;"","X",IF(INDEX(Brownie6!$R:$R,MATCH($P31,Brownie6!$Q:$Q,0),1)&lt;&gt;"","/",""))),IF(INDEX(Brownie6!$N:$N,MATCH($P31,Brownie6!$L:$L,0),1)&lt;&gt;"","X",IF(INDEX(Brownie6!$M:$M,MATCH($P31,Brownie6!$L:$L,0),1)&lt;&gt;"","/",""))),"")</f>
        <v/>
      </c>
      <c r="W31" s="63" t="str">
        <f>IF($P31&lt;&gt;"",IF(ISERROR(MATCH($P31,Brownie7!$L:$L,0)),IF(ISERROR(MATCH($P31,Brownie7!$Q:$Q,0)),IF(ISERROR(MATCH($P31,Brownie7!$U:$U,0)),"",IF(INDEX(Brownie7!$W:$W,MATCH($P31,Brownie7!$U:$U,0),1)&lt;&gt;"","X",IF(INDEX(Brownie7!$V:$V,MATCH($P31,Brownie7!$U:$U,0),1)&lt;&gt;"","/",""))),IF(INDEX(Brownie7!$S:$S,MATCH($P31,Brownie7!$Q:$Q,0),1)&lt;&gt;"","X",IF(INDEX(Brownie7!$R:$R,MATCH($P31,Brownie7!$Q:$Q,0),1)&lt;&gt;"","/",""))),IF(INDEX(Brownie7!$N:$N,MATCH($P31,Brownie7!$L:$L,0),1)&lt;&gt;"","X",IF(INDEX(Brownie7!$M:$M,MATCH($P31,Brownie7!$L:$L,0),1)&lt;&gt;"","/",""))),"")</f>
        <v/>
      </c>
      <c r="X31" s="66" t="str">
        <f>IF($P31&lt;&gt;"",IF(ISERROR(MATCH($P31,Brownie8!$L:$L,0)),IF(ISERROR(MATCH($P31,Brownie8!$Q:$Q,0)),IF(ISERROR(MATCH($P31,Brownie8!$U:$U,0)),"",IF(INDEX(Brownie8!$W:$W,MATCH($P31,Brownie8!$U:$U,0),1)&lt;&gt;"","X",IF(INDEX(Brownie8!$V:$V,MATCH($P31,Brownie8!$U:$U,0),1)&lt;&gt;"","/",""))),IF(INDEX(Brownie8!$S:$S,MATCH($P31,Brownie8!$Q:$Q,0),1)&lt;&gt;"","X",IF(INDEX(Brownie8!$R:$R,MATCH($P31,Brownie8!$Q:$Q,0),1)&lt;&gt;"","/",""))),IF(INDEX(Brownie8!$N:$N,MATCH($P31,Brownie8!$L:$L,0),1)&lt;&gt;"","X",IF(INDEX(Brownie8!$M:$M,MATCH($P31,Brownie8!$L:$L,0),1)&lt;&gt;"","/",""))),"")</f>
        <v/>
      </c>
      <c r="Y31" s="90" t="str">
        <f>IF($P31&lt;&gt;"",IF(ISERROR(MATCH($P31,Brownie9!$L:$L,0)),IF(ISERROR(MATCH($P31,Brownie9!$Q:$Q,0)),IF(ISERROR(MATCH($P31,Brownie9!$U:$U,0)),"",IF(INDEX(Brownie9!$W:$W,MATCH($P31,Brownie9!$U:$U,0),1)&lt;&gt;"","X",IF(INDEX(Brownie9!$V:$V,MATCH($P31,Brownie9!$U:$U,0),1)&lt;&gt;"","/",""))),IF(INDEX(Brownie9!$S:$S,MATCH($P31,Brownie9!$Q:$Q,0),1)&lt;&gt;"","X",IF(INDEX(Brownie9!$R:$R,MATCH($P31,Brownie9!$Q:$Q,0),1)&lt;&gt;"","/",""))),IF(INDEX(Brownie9!$N:$N,MATCH($P31,Brownie9!$L:$L,0),1)&lt;&gt;"","X",IF(INDEX(Brownie9!$M:$M,MATCH($P31,Brownie9!$L:$L,0),1)&lt;&gt;"","/",""))),"")</f>
        <v/>
      </c>
      <c r="Z31" s="63" t="str">
        <f>IF($P31&lt;&gt;"",IF(ISERROR(MATCH($P31,Brownie10!$L:$L,0)),IF(ISERROR(MATCH($P31,Brownie10!$Q:$Q,0)),IF(ISERROR(MATCH($P31,Brownie10!$U:$U,0)),"",IF(INDEX(Brownie10!$W:$W,MATCH($P31,Brownie10!$U:$U,0),1)&lt;&gt;"","X",IF(INDEX(Brownie10!$V:$V,MATCH($P31,Brownie10!$U:$U,0),1)&lt;&gt;"","/",""))),IF(INDEX(Brownie10!$S:$S,MATCH($P31,Brownie10!$Q:$Q,0),1)&lt;&gt;"","X",IF(INDEX(Brownie10!$R:$R,MATCH($P31,Brownie10!$Q:$Q,0),1)&lt;&gt;"","/",""))),IF(INDEX(Brownie10!$N:$N,MATCH($P31,Brownie10!$L:$L,0),1)&lt;&gt;"","X",IF(INDEX(Brownie10!$M:$M,MATCH($P31,Brownie10!$L:$L,0),1)&lt;&gt;"","/",""))),"")</f>
        <v/>
      </c>
      <c r="AA31" s="63" t="str">
        <f>IF($P31&lt;&gt;"",IF(ISERROR(MATCH($P31,Brownie11!$L:$L,0)),IF(ISERROR(MATCH($P31,Brownie11!$Q:$Q,0)),IF(ISERROR(MATCH($P31,Brownie11!$U:$U,0)),"",IF(INDEX(Brownie11!$W:$W,MATCH($P31,Brownie11!$U:$U,0),1)&lt;&gt;"","X",IF(INDEX(Brownie11!$V:$V,MATCH($P31,Brownie11!$U:$U,0),1)&lt;&gt;"","/",""))),IF(INDEX(Brownie11!$S:$S,MATCH($P31,Brownie11!$Q:$Q,0),1)&lt;&gt;"","X",IF(INDEX(Brownie11!$R:$R,MATCH($P31,Brownie11!$Q:$Q,0),1)&lt;&gt;"","/",""))),IF(INDEX(Brownie11!$N:$N,MATCH($P31,Brownie11!$L:$L,0),1)&lt;&gt;"","X",IF(INDEX(Brownie11!$M:$M,MATCH($P31,Brownie11!$L:$L,0),1)&lt;&gt;"","/",""))),"")</f>
        <v/>
      </c>
      <c r="AB31" s="66" t="str">
        <f>IF($P31&lt;&gt;"",IF(ISERROR(MATCH($P31,Brownie12!$L:$L,0)),IF(ISERROR(MATCH($P31,Brownie12!$Q:$Q,0)),IF(ISERROR(MATCH($P31,Brownie12!$U:$U,0)),"",IF(INDEX(Brownie12!$W:$W,MATCH($P31,Brownie12!$U:$U,0),1)&lt;&gt;"","X",IF(INDEX(Brownie12!$V:$V,MATCH($P31,Brownie12!$U:$U,0),1)&lt;&gt;"","/",""))),IF(INDEX(Brownie12!$S:$S,MATCH($P31,Brownie12!$Q:$Q,0),1)&lt;&gt;"","X",IF(INDEX(Brownie12!$R:$R,MATCH($P31,Brownie12!$Q:$Q,0),1)&lt;&gt;"","/",""))),IF(INDEX(Brownie12!$N:$N,MATCH($P31,Brownie12!$L:$L,0),1)&lt;&gt;"","X",IF(INDEX(Brownie12!$M:$M,MATCH($P31,Brownie12!$L:$L,0),1)&lt;&gt;"","/",""))),"")</f>
        <v/>
      </c>
    </row>
    <row r="32" spans="1:28" x14ac:dyDescent="0.25">
      <c r="A32" s="87" t="s">
        <v>58</v>
      </c>
      <c r="B32" s="70" t="str">
        <f>IFERROR(IF(Brownie1!$I34="-","-",IF(Brownie1!$J34&lt;&gt;"","X",IF(AND(Brownie1!$I34&lt;&gt;"",Brownie1!$I34&lt;&gt;"-"),"/",""))),"")</f>
        <v/>
      </c>
      <c r="C32" s="71" t="str">
        <f>IFERROR(IF(Brownie2!$I34="-","-",IF(Brownie2!$J34&lt;&gt;"","X",IF(AND(Brownie2!$I34&lt;&gt;"",Brownie2!$I34&lt;&gt;"-"),"/",""))),"")</f>
        <v/>
      </c>
      <c r="D32" s="71" t="str">
        <f>IFERROR(IF(Brownie3!$I34="-","-",IF(Brownie3!$J34&lt;&gt;"","X",IF(AND(Brownie3!$I34&lt;&gt;"",Brownie3!$I34&lt;&gt;"-"),"/",""))),"")</f>
        <v/>
      </c>
      <c r="E32" s="72" t="str">
        <f>IFERROR(IF(Brownie4!$I34="-","-",IF(Brownie4!$J34&lt;&gt;"","X",IF(AND(Brownie4!$I34&lt;&gt;"",Brownie4!$I34&lt;&gt;"-"),"/",""))),"")</f>
        <v/>
      </c>
      <c r="F32" s="70" t="str">
        <f>IFERROR(IF(Brownie5!$I34="-","-",IF(Brownie5!$J34&lt;&gt;"","X",IF(AND(Brownie5!$I34&lt;&gt;"",Brownie5!$I34&lt;&gt;"-"),"/",""))),"")</f>
        <v/>
      </c>
      <c r="G32" s="71" t="str">
        <f>IFERROR(IF(Brownie6!$I34="-","-",IF(Brownie6!$J34&lt;&gt;"","X",IF(AND(Brownie6!$I34&lt;&gt;"",Brownie6!$I34&lt;&gt;"-"),"/",""))),"")</f>
        <v/>
      </c>
      <c r="H32" s="71" t="str">
        <f>IFERROR(IF(Brownie7!$I34="-","-",IF(Brownie7!$J34&lt;&gt;"","X",IF(AND(Brownie7!$I34&lt;&gt;"",Brownie7!$I34&lt;&gt;"-"),"/",""))),"")</f>
        <v/>
      </c>
      <c r="I32" s="72" t="str">
        <f>IFERROR(IF(Brownie8!$I34="-","-",IF(Brownie8!$J34&lt;&gt;"","X",IF(AND(Brownie8!$I34&lt;&gt;"",Brownie8!$I34&lt;&gt;"-"),"/",""))),"")</f>
        <v/>
      </c>
      <c r="J32" s="70" t="str">
        <f>IFERROR(IF(Brownie9!$I34="-","-",IF(Brownie9!$J34&lt;&gt;"","X",IF(AND(Brownie9!$I34&lt;&gt;"",Brownie9!$I34&lt;&gt;"-"),"/",""))),"")</f>
        <v/>
      </c>
      <c r="K32" s="71" t="str">
        <f>IFERROR(IF(Brownie10!$I34="-","-",IF(Brownie10!$J34&lt;&gt;"","X",IF(AND(Brownie10!$I34&lt;&gt;"",Brownie10!$I34&lt;&gt;"-"),"/",""))),"")</f>
        <v/>
      </c>
      <c r="L32" s="71" t="str">
        <f>IFERROR(IF(Brownie11!$I34="-","-",IF(Brownie11!$J34&lt;&gt;"","X",IF(AND(Brownie11!$I34&lt;&gt;"",Brownie11!$I34&lt;&gt;"-"),"/",""))),"")</f>
        <v/>
      </c>
      <c r="M32" s="72" t="str">
        <f>IFERROR(IF(Brownie12!$I34="-","-",IF(Brownie12!$J34&lt;&gt;"","X",IF(AND(Brownie12!$I34&lt;&gt;"",Brownie12!$I34&lt;&gt;"-"),"/",""))),"")</f>
        <v/>
      </c>
      <c r="O32" s="123"/>
      <c r="P32" s="124"/>
      <c r="Q32" s="65" t="str">
        <f>IF($P32&lt;&gt;"",IF(ISERROR(MATCH($P32,Brownie1!$L:$L,0)),IF(ISERROR(MATCH($P32,Brownie1!$Q:$Q,0)),IF(ISERROR(MATCH($P32,Brownie1!$U:$U,0)),"",IF(INDEX(Brownie1!$W:$W,MATCH($P32,Brownie1!$U:$U,0),1)&lt;&gt;"","X",IF(INDEX(Brownie1!$V:$V,MATCH($P32,Brownie1!$U:$U,0),1)&lt;&gt;"","/",""))),IF(INDEX(Brownie1!$S:$S,MATCH($P32,Brownie1!$Q:$Q,0),1)&lt;&gt;"","X",IF(INDEX(Brownie1!$R:$R,MATCH($P32,Brownie1!$Q:$Q,0),1)&lt;&gt;"","/",""))),IF(INDEX(Brownie1!$N:$N,MATCH($P32,Brownie1!$L:$L,0),1)&lt;&gt;"","X",IF(INDEX(Brownie1!$M:$M,MATCH($P32,Brownie1!$L:$L,0),1)&lt;&gt;"","/",""))),"")</f>
        <v/>
      </c>
      <c r="R32" s="63" t="str">
        <f>IF($P32&lt;&gt;"",IF(ISERROR(MATCH($P32,Brownie2!$L:$L,0)),IF(ISERROR(MATCH($P32,Brownie2!$Q:$Q,0)),IF(ISERROR(MATCH($P32,Brownie2!$U:$U,0)),"",IF(INDEX(Brownie2!$W:$W,MATCH($P32,Brownie2!$U:$U,0),1)&lt;&gt;"","X",IF(INDEX(Brownie2!$V:$V,MATCH($P32,Brownie2!$U:$U,0),1)&lt;&gt;"","/",""))),IF(INDEX(Brownie2!$S:$S,MATCH($P32,Brownie2!$Q:$Q,0),1)&lt;&gt;"","X",IF(INDEX(Brownie2!$R:$R,MATCH($P32,Brownie2!$Q:$Q,0),1)&lt;&gt;"","/",""))),IF(INDEX(Brownie2!$N:$N,MATCH($P32,Brownie2!$L:$L,0),1)&lt;&gt;"","X",IF(INDEX(Brownie2!$M:$M,MATCH($P32,Brownie2!$L:$L,0),1)&lt;&gt;"","/",""))),"")</f>
        <v/>
      </c>
      <c r="S32" s="63" t="str">
        <f>IF($P32&lt;&gt;"",IF(ISERROR(MATCH($P32,Brownie3!$L:$L,0)),IF(ISERROR(MATCH($P32,Brownie3!$Q:$Q,0)),IF(ISERROR(MATCH($P32,Brownie3!$U:$U,0)),"",IF(INDEX(Brownie3!$W:$W,MATCH($P32,Brownie3!$U:$U,0),1)&lt;&gt;"","X",IF(INDEX(Brownie3!$V:$V,MATCH($P32,Brownie3!$U:$U,0),1)&lt;&gt;"","/",""))),IF(INDEX(Brownie3!$S:$S,MATCH($P32,Brownie3!$Q:$Q,0),1)&lt;&gt;"","X",IF(INDEX(Brownie3!$R:$R,MATCH($P32,Brownie3!$Q:$Q,0),1)&lt;&gt;"","/",""))),IF(INDEX(Brownie3!$N:$N,MATCH($P32,Brownie3!$L:$L,0),1)&lt;&gt;"","X",IF(INDEX(Brownie3!$M:$M,MATCH($P32,Brownie3!$L:$L,0),1)&lt;&gt;"","/",""))),"")</f>
        <v/>
      </c>
      <c r="T32" s="66" t="str">
        <f>IF($P32&lt;&gt;"",IF(ISERROR(MATCH($P32,Brownie4!$L:$L,0)),IF(ISERROR(MATCH($P32,Brownie4!$Q:$Q,0)),IF(ISERROR(MATCH($P32,Brownie4!$U:$U,0)),"",IF(INDEX(Brownie4!$W:$W,MATCH($P32,Brownie4!$U:$U,0),1)&lt;&gt;"","X",IF(INDEX(Brownie4!$V:$V,MATCH($P32,Brownie4!$U:$U,0),1)&lt;&gt;"","/",""))),IF(INDEX(Brownie4!$S:$S,MATCH($P32,Brownie4!$Q:$Q,0),1)&lt;&gt;"","X",IF(INDEX(Brownie4!$R:$R,MATCH($P32,Brownie4!$Q:$Q,0),1)&lt;&gt;"","/",""))),IF(INDEX(Brownie4!$N:$N,MATCH($P32,Brownie4!$L:$L,0),1)&lt;&gt;"","X",IF(INDEX(Brownie4!$M:$M,MATCH($P32,Brownie4!$L:$L,0),1)&lt;&gt;"","/",""))),"")</f>
        <v/>
      </c>
      <c r="U32" s="65" t="str">
        <f>IF($P32&lt;&gt;"",IF(ISERROR(MATCH($P32,Brownie5!$L:$L,0)),IF(ISERROR(MATCH($P32,Brownie5!$Q:$Q,0)),IF(ISERROR(MATCH($P32,Brownie5!$U:$U,0)),"",IF(INDEX(Brownie5!$W:$W,MATCH($P32,Brownie5!$U:$U,0),1)&lt;&gt;"","X",IF(INDEX(Brownie5!$V:$V,MATCH($P32,Brownie5!$U:$U,0),1)&lt;&gt;"","/",""))),IF(INDEX(Brownie5!$S:$S,MATCH($P32,Brownie5!$Q:$Q,0),1)&lt;&gt;"","X",IF(INDEX(Brownie5!$R:$R,MATCH($P32,Brownie5!$Q:$Q,0),1)&lt;&gt;"","/",""))),IF(INDEX(Brownie5!$N:$N,MATCH($P32,Brownie5!$L:$L,0),1)&lt;&gt;"","X",IF(INDEX(Brownie5!$M:$M,MATCH($P32,Brownie5!$L:$L,0),1)&lt;&gt;"","/",""))),"")</f>
        <v/>
      </c>
      <c r="V32" s="63" t="str">
        <f>IF($P32&lt;&gt;"",IF(ISERROR(MATCH($P32,Brownie6!$L:$L,0)),IF(ISERROR(MATCH($P32,Brownie6!$Q:$Q,0)),IF(ISERROR(MATCH($P32,Brownie6!$U:$U,0)),"",IF(INDEX(Brownie6!$W:$W,MATCH($P32,Brownie6!$U:$U,0),1)&lt;&gt;"","X",IF(INDEX(Brownie6!$V:$V,MATCH($P32,Brownie6!$U:$U,0),1)&lt;&gt;"","/",""))),IF(INDEX(Brownie6!$S:$S,MATCH($P32,Brownie6!$Q:$Q,0),1)&lt;&gt;"","X",IF(INDEX(Brownie6!$R:$R,MATCH($P32,Brownie6!$Q:$Q,0),1)&lt;&gt;"","/",""))),IF(INDEX(Brownie6!$N:$N,MATCH($P32,Brownie6!$L:$L,0),1)&lt;&gt;"","X",IF(INDEX(Brownie6!$M:$M,MATCH($P32,Brownie6!$L:$L,0),1)&lt;&gt;"","/",""))),"")</f>
        <v/>
      </c>
      <c r="W32" s="63" t="str">
        <f>IF($P32&lt;&gt;"",IF(ISERROR(MATCH($P32,Brownie7!$L:$L,0)),IF(ISERROR(MATCH($P32,Brownie7!$Q:$Q,0)),IF(ISERROR(MATCH($P32,Brownie7!$U:$U,0)),"",IF(INDEX(Brownie7!$W:$W,MATCH($P32,Brownie7!$U:$U,0),1)&lt;&gt;"","X",IF(INDEX(Brownie7!$V:$V,MATCH($P32,Brownie7!$U:$U,0),1)&lt;&gt;"","/",""))),IF(INDEX(Brownie7!$S:$S,MATCH($P32,Brownie7!$Q:$Q,0),1)&lt;&gt;"","X",IF(INDEX(Brownie7!$R:$R,MATCH($P32,Brownie7!$Q:$Q,0),1)&lt;&gt;"","/",""))),IF(INDEX(Brownie7!$N:$N,MATCH($P32,Brownie7!$L:$L,0),1)&lt;&gt;"","X",IF(INDEX(Brownie7!$M:$M,MATCH($P32,Brownie7!$L:$L,0),1)&lt;&gt;"","/",""))),"")</f>
        <v/>
      </c>
      <c r="X32" s="66" t="str">
        <f>IF($P32&lt;&gt;"",IF(ISERROR(MATCH($P32,Brownie8!$L:$L,0)),IF(ISERROR(MATCH($P32,Brownie8!$Q:$Q,0)),IF(ISERROR(MATCH($P32,Brownie8!$U:$U,0)),"",IF(INDEX(Brownie8!$W:$W,MATCH($P32,Brownie8!$U:$U,0),1)&lt;&gt;"","X",IF(INDEX(Brownie8!$V:$V,MATCH($P32,Brownie8!$U:$U,0),1)&lt;&gt;"","/",""))),IF(INDEX(Brownie8!$S:$S,MATCH($P32,Brownie8!$Q:$Q,0),1)&lt;&gt;"","X",IF(INDEX(Brownie8!$R:$R,MATCH($P32,Brownie8!$Q:$Q,0),1)&lt;&gt;"","/",""))),IF(INDEX(Brownie8!$N:$N,MATCH($P32,Brownie8!$L:$L,0),1)&lt;&gt;"","X",IF(INDEX(Brownie8!$M:$M,MATCH($P32,Brownie8!$L:$L,0),1)&lt;&gt;"","/",""))),"")</f>
        <v/>
      </c>
      <c r="Y32" s="90" t="str">
        <f>IF($P32&lt;&gt;"",IF(ISERROR(MATCH($P32,Brownie9!$L:$L,0)),IF(ISERROR(MATCH($P32,Brownie9!$Q:$Q,0)),IF(ISERROR(MATCH($P32,Brownie9!$U:$U,0)),"",IF(INDEX(Brownie9!$W:$W,MATCH($P32,Brownie9!$U:$U,0),1)&lt;&gt;"","X",IF(INDEX(Brownie9!$V:$V,MATCH($P32,Brownie9!$U:$U,0),1)&lt;&gt;"","/",""))),IF(INDEX(Brownie9!$S:$S,MATCH($P32,Brownie9!$Q:$Q,0),1)&lt;&gt;"","X",IF(INDEX(Brownie9!$R:$R,MATCH($P32,Brownie9!$Q:$Q,0),1)&lt;&gt;"","/",""))),IF(INDEX(Brownie9!$N:$N,MATCH($P32,Brownie9!$L:$L,0),1)&lt;&gt;"","X",IF(INDEX(Brownie9!$M:$M,MATCH($P32,Brownie9!$L:$L,0),1)&lt;&gt;"","/",""))),"")</f>
        <v/>
      </c>
      <c r="Z32" s="63" t="str">
        <f>IF($P32&lt;&gt;"",IF(ISERROR(MATCH($P32,Brownie10!$L:$L,0)),IF(ISERROR(MATCH($P32,Brownie10!$Q:$Q,0)),IF(ISERROR(MATCH($P32,Brownie10!$U:$U,0)),"",IF(INDEX(Brownie10!$W:$W,MATCH($P32,Brownie10!$U:$U,0),1)&lt;&gt;"","X",IF(INDEX(Brownie10!$V:$V,MATCH($P32,Brownie10!$U:$U,0),1)&lt;&gt;"","/",""))),IF(INDEX(Brownie10!$S:$S,MATCH($P32,Brownie10!$Q:$Q,0),1)&lt;&gt;"","X",IF(INDEX(Brownie10!$R:$R,MATCH($P32,Brownie10!$Q:$Q,0),1)&lt;&gt;"","/",""))),IF(INDEX(Brownie10!$N:$N,MATCH($P32,Brownie10!$L:$L,0),1)&lt;&gt;"","X",IF(INDEX(Brownie10!$M:$M,MATCH($P32,Brownie10!$L:$L,0),1)&lt;&gt;"","/",""))),"")</f>
        <v/>
      </c>
      <c r="AA32" s="63" t="str">
        <f>IF($P32&lt;&gt;"",IF(ISERROR(MATCH($P32,Brownie11!$L:$L,0)),IF(ISERROR(MATCH($P32,Brownie11!$Q:$Q,0)),IF(ISERROR(MATCH($P32,Brownie11!$U:$U,0)),"",IF(INDEX(Brownie11!$W:$W,MATCH($P32,Brownie11!$U:$U,0),1)&lt;&gt;"","X",IF(INDEX(Brownie11!$V:$V,MATCH($P32,Brownie11!$U:$U,0),1)&lt;&gt;"","/",""))),IF(INDEX(Brownie11!$S:$S,MATCH($P32,Brownie11!$Q:$Q,0),1)&lt;&gt;"","X",IF(INDEX(Brownie11!$R:$R,MATCH($P32,Brownie11!$Q:$Q,0),1)&lt;&gt;"","/",""))),IF(INDEX(Brownie11!$N:$N,MATCH($P32,Brownie11!$L:$L,0),1)&lt;&gt;"","X",IF(INDEX(Brownie11!$M:$M,MATCH($P32,Brownie11!$L:$L,0),1)&lt;&gt;"","/",""))),"")</f>
        <v/>
      </c>
      <c r="AB32" s="66" t="str">
        <f>IF($P32&lt;&gt;"",IF(ISERROR(MATCH($P32,Brownie12!$L:$L,0)),IF(ISERROR(MATCH($P32,Brownie12!$Q:$Q,0)),IF(ISERROR(MATCH($P32,Brownie12!$U:$U,0)),"",IF(INDEX(Brownie12!$W:$W,MATCH($P32,Brownie12!$U:$U,0),1)&lt;&gt;"","X",IF(INDEX(Brownie12!$V:$V,MATCH($P32,Brownie12!$U:$U,0),1)&lt;&gt;"","/",""))),IF(INDEX(Brownie12!$S:$S,MATCH($P32,Brownie12!$Q:$Q,0),1)&lt;&gt;"","X",IF(INDEX(Brownie12!$R:$R,MATCH($P32,Brownie12!$Q:$Q,0),1)&lt;&gt;"","/",""))),IF(INDEX(Brownie12!$N:$N,MATCH($P32,Brownie12!$L:$L,0),1)&lt;&gt;"","X",IF(INDEX(Brownie12!$M:$M,MATCH($P32,Brownie12!$L:$L,0),1)&lt;&gt;"","/",""))),"")</f>
        <v/>
      </c>
    </row>
    <row r="33" spans="1:28" x14ac:dyDescent="0.25">
      <c r="A33" s="87" t="s">
        <v>39</v>
      </c>
      <c r="B33" s="70" t="str">
        <f>IFERROR(IF(Brownie1!$I35="-","-",IF(Brownie1!$J35&lt;&gt;"","X",IF(AND(Brownie1!$I35&lt;&gt;"",Brownie1!$I35&lt;&gt;"-"),"/",""))),"")</f>
        <v/>
      </c>
      <c r="C33" s="71" t="str">
        <f>IFERROR(IF(Brownie2!$I35="-","-",IF(Brownie2!$J35&lt;&gt;"","X",IF(AND(Brownie2!$I35&lt;&gt;"",Brownie2!$I35&lt;&gt;"-"),"/",""))),"")</f>
        <v/>
      </c>
      <c r="D33" s="71" t="str">
        <f>IFERROR(IF(Brownie3!$I35="-","-",IF(Brownie3!$J35&lt;&gt;"","X",IF(AND(Brownie3!$I35&lt;&gt;"",Brownie3!$I35&lt;&gt;"-"),"/",""))),"")</f>
        <v/>
      </c>
      <c r="E33" s="72" t="str">
        <f>IFERROR(IF(Brownie4!$I35="-","-",IF(Brownie4!$J35&lt;&gt;"","X",IF(AND(Brownie4!$I35&lt;&gt;"",Brownie4!$I35&lt;&gt;"-"),"/",""))),"")</f>
        <v/>
      </c>
      <c r="F33" s="70" t="str">
        <f>IFERROR(IF(Brownie5!$I35="-","-",IF(Brownie5!$J35&lt;&gt;"","X",IF(AND(Brownie5!$I35&lt;&gt;"",Brownie5!$I35&lt;&gt;"-"),"/",""))),"")</f>
        <v/>
      </c>
      <c r="G33" s="71" t="str">
        <f>IFERROR(IF(Brownie6!$I35="-","-",IF(Brownie6!$J35&lt;&gt;"","X",IF(AND(Brownie6!$I35&lt;&gt;"",Brownie6!$I35&lt;&gt;"-"),"/",""))),"")</f>
        <v/>
      </c>
      <c r="H33" s="71" t="str">
        <f>IFERROR(IF(Brownie7!$I35="-","-",IF(Brownie7!$J35&lt;&gt;"","X",IF(AND(Brownie7!$I35&lt;&gt;"",Brownie7!$I35&lt;&gt;"-"),"/",""))),"")</f>
        <v/>
      </c>
      <c r="I33" s="72" t="str">
        <f>IFERROR(IF(Brownie8!$I35="-","-",IF(Brownie8!$J35&lt;&gt;"","X",IF(AND(Brownie8!$I35&lt;&gt;"",Brownie8!$I35&lt;&gt;"-"),"/",""))),"")</f>
        <v/>
      </c>
      <c r="J33" s="70" t="str">
        <f>IFERROR(IF(Brownie9!$I35="-","-",IF(Brownie9!$J35&lt;&gt;"","X",IF(AND(Brownie9!$I35&lt;&gt;"",Brownie9!$I35&lt;&gt;"-"),"/",""))),"")</f>
        <v/>
      </c>
      <c r="K33" s="71" t="str">
        <f>IFERROR(IF(Brownie10!$I35="-","-",IF(Brownie10!$J35&lt;&gt;"","X",IF(AND(Brownie10!$I35&lt;&gt;"",Brownie10!$I35&lt;&gt;"-"),"/",""))),"")</f>
        <v/>
      </c>
      <c r="L33" s="71" t="str">
        <f>IFERROR(IF(Brownie11!$I35="-","-",IF(Brownie11!$J35&lt;&gt;"","X",IF(AND(Brownie11!$I35&lt;&gt;"",Brownie11!$I35&lt;&gt;"-"),"/",""))),"")</f>
        <v/>
      </c>
      <c r="M33" s="72" t="str">
        <f>IFERROR(IF(Brownie12!$I35="-","-",IF(Brownie12!$J35&lt;&gt;"","X",IF(AND(Brownie12!$I35&lt;&gt;"",Brownie12!$I35&lt;&gt;"-"),"/",""))),"")</f>
        <v/>
      </c>
      <c r="O33" s="123"/>
      <c r="P33" s="124"/>
      <c r="Q33" s="65" t="str">
        <f>IF($P33&lt;&gt;"",IF(ISERROR(MATCH($P33,Brownie1!$L:$L,0)),IF(ISERROR(MATCH($P33,Brownie1!$Q:$Q,0)),IF(ISERROR(MATCH($P33,Brownie1!$U:$U,0)),"",IF(INDEX(Brownie1!$W:$W,MATCH($P33,Brownie1!$U:$U,0),1)&lt;&gt;"","X",IF(INDEX(Brownie1!$V:$V,MATCH($P33,Brownie1!$U:$U,0),1)&lt;&gt;"","/",""))),IF(INDEX(Brownie1!$S:$S,MATCH($P33,Brownie1!$Q:$Q,0),1)&lt;&gt;"","X",IF(INDEX(Brownie1!$R:$R,MATCH($P33,Brownie1!$Q:$Q,0),1)&lt;&gt;"","/",""))),IF(INDEX(Brownie1!$N:$N,MATCH($P33,Brownie1!$L:$L,0),1)&lt;&gt;"","X",IF(INDEX(Brownie1!$M:$M,MATCH($P33,Brownie1!$L:$L,0),1)&lt;&gt;"","/",""))),"")</f>
        <v/>
      </c>
      <c r="R33" s="63" t="str">
        <f>IF($P33&lt;&gt;"",IF(ISERROR(MATCH($P33,Brownie2!$L:$L,0)),IF(ISERROR(MATCH($P33,Brownie2!$Q:$Q,0)),IF(ISERROR(MATCH($P33,Brownie2!$U:$U,0)),"",IF(INDEX(Brownie2!$W:$W,MATCH($P33,Brownie2!$U:$U,0),1)&lt;&gt;"","X",IF(INDEX(Brownie2!$V:$V,MATCH($P33,Brownie2!$U:$U,0),1)&lt;&gt;"","/",""))),IF(INDEX(Brownie2!$S:$S,MATCH($P33,Brownie2!$Q:$Q,0),1)&lt;&gt;"","X",IF(INDEX(Brownie2!$R:$R,MATCH($P33,Brownie2!$Q:$Q,0),1)&lt;&gt;"","/",""))),IF(INDEX(Brownie2!$N:$N,MATCH($P33,Brownie2!$L:$L,0),1)&lt;&gt;"","X",IF(INDEX(Brownie2!$M:$M,MATCH($P33,Brownie2!$L:$L,0),1)&lt;&gt;"","/",""))),"")</f>
        <v/>
      </c>
      <c r="S33" s="63" t="str">
        <f>IF($P33&lt;&gt;"",IF(ISERROR(MATCH($P33,Brownie3!$L:$L,0)),IF(ISERROR(MATCH($P33,Brownie3!$Q:$Q,0)),IF(ISERROR(MATCH($P33,Brownie3!$U:$U,0)),"",IF(INDEX(Brownie3!$W:$W,MATCH($P33,Brownie3!$U:$U,0),1)&lt;&gt;"","X",IF(INDEX(Brownie3!$V:$V,MATCH($P33,Brownie3!$U:$U,0),1)&lt;&gt;"","/",""))),IF(INDEX(Brownie3!$S:$S,MATCH($P33,Brownie3!$Q:$Q,0),1)&lt;&gt;"","X",IF(INDEX(Brownie3!$R:$R,MATCH($P33,Brownie3!$Q:$Q,0),1)&lt;&gt;"","/",""))),IF(INDEX(Brownie3!$N:$N,MATCH($P33,Brownie3!$L:$L,0),1)&lt;&gt;"","X",IF(INDEX(Brownie3!$M:$M,MATCH($P33,Brownie3!$L:$L,0),1)&lt;&gt;"","/",""))),"")</f>
        <v/>
      </c>
      <c r="T33" s="66" t="str">
        <f>IF($P33&lt;&gt;"",IF(ISERROR(MATCH($P33,Brownie4!$L:$L,0)),IF(ISERROR(MATCH($P33,Brownie4!$Q:$Q,0)),IF(ISERROR(MATCH($P33,Brownie4!$U:$U,0)),"",IF(INDEX(Brownie4!$W:$W,MATCH($P33,Brownie4!$U:$U,0),1)&lt;&gt;"","X",IF(INDEX(Brownie4!$V:$V,MATCH($P33,Brownie4!$U:$U,0),1)&lt;&gt;"","/",""))),IF(INDEX(Brownie4!$S:$S,MATCH($P33,Brownie4!$Q:$Q,0),1)&lt;&gt;"","X",IF(INDEX(Brownie4!$R:$R,MATCH($P33,Brownie4!$Q:$Q,0),1)&lt;&gt;"","/",""))),IF(INDEX(Brownie4!$N:$N,MATCH($P33,Brownie4!$L:$L,0),1)&lt;&gt;"","X",IF(INDEX(Brownie4!$M:$M,MATCH($P33,Brownie4!$L:$L,0),1)&lt;&gt;"","/",""))),"")</f>
        <v/>
      </c>
      <c r="U33" s="65" t="str">
        <f>IF($P33&lt;&gt;"",IF(ISERROR(MATCH($P33,Brownie5!$L:$L,0)),IF(ISERROR(MATCH($P33,Brownie5!$Q:$Q,0)),IF(ISERROR(MATCH($P33,Brownie5!$U:$U,0)),"",IF(INDEX(Brownie5!$W:$W,MATCH($P33,Brownie5!$U:$U,0),1)&lt;&gt;"","X",IF(INDEX(Brownie5!$V:$V,MATCH($P33,Brownie5!$U:$U,0),1)&lt;&gt;"","/",""))),IF(INDEX(Brownie5!$S:$S,MATCH($P33,Brownie5!$Q:$Q,0),1)&lt;&gt;"","X",IF(INDEX(Brownie5!$R:$R,MATCH($P33,Brownie5!$Q:$Q,0),1)&lt;&gt;"","/",""))),IF(INDEX(Brownie5!$N:$N,MATCH($P33,Brownie5!$L:$L,0),1)&lt;&gt;"","X",IF(INDEX(Brownie5!$M:$M,MATCH($P33,Brownie5!$L:$L,0),1)&lt;&gt;"","/",""))),"")</f>
        <v/>
      </c>
      <c r="V33" s="63" t="str">
        <f>IF($P33&lt;&gt;"",IF(ISERROR(MATCH($P33,Brownie6!$L:$L,0)),IF(ISERROR(MATCH($P33,Brownie6!$Q:$Q,0)),IF(ISERROR(MATCH($P33,Brownie6!$U:$U,0)),"",IF(INDEX(Brownie6!$W:$W,MATCH($P33,Brownie6!$U:$U,0),1)&lt;&gt;"","X",IF(INDEX(Brownie6!$V:$V,MATCH($P33,Brownie6!$U:$U,0),1)&lt;&gt;"","/",""))),IF(INDEX(Brownie6!$S:$S,MATCH($P33,Brownie6!$Q:$Q,0),1)&lt;&gt;"","X",IF(INDEX(Brownie6!$R:$R,MATCH($P33,Brownie6!$Q:$Q,0),1)&lt;&gt;"","/",""))),IF(INDEX(Brownie6!$N:$N,MATCH($P33,Brownie6!$L:$L,0),1)&lt;&gt;"","X",IF(INDEX(Brownie6!$M:$M,MATCH($P33,Brownie6!$L:$L,0),1)&lt;&gt;"","/",""))),"")</f>
        <v/>
      </c>
      <c r="W33" s="63" t="str">
        <f>IF($P33&lt;&gt;"",IF(ISERROR(MATCH($P33,Brownie7!$L:$L,0)),IF(ISERROR(MATCH($P33,Brownie7!$Q:$Q,0)),IF(ISERROR(MATCH($P33,Brownie7!$U:$U,0)),"",IF(INDEX(Brownie7!$W:$W,MATCH($P33,Brownie7!$U:$U,0),1)&lt;&gt;"","X",IF(INDEX(Brownie7!$V:$V,MATCH($P33,Brownie7!$U:$U,0),1)&lt;&gt;"","/",""))),IF(INDEX(Brownie7!$S:$S,MATCH($P33,Brownie7!$Q:$Q,0),1)&lt;&gt;"","X",IF(INDEX(Brownie7!$R:$R,MATCH($P33,Brownie7!$Q:$Q,0),1)&lt;&gt;"","/",""))),IF(INDEX(Brownie7!$N:$N,MATCH($P33,Brownie7!$L:$L,0),1)&lt;&gt;"","X",IF(INDEX(Brownie7!$M:$M,MATCH($P33,Brownie7!$L:$L,0),1)&lt;&gt;"","/",""))),"")</f>
        <v/>
      </c>
      <c r="X33" s="66" t="str">
        <f>IF($P33&lt;&gt;"",IF(ISERROR(MATCH($P33,Brownie8!$L:$L,0)),IF(ISERROR(MATCH($P33,Brownie8!$Q:$Q,0)),IF(ISERROR(MATCH($P33,Brownie8!$U:$U,0)),"",IF(INDEX(Brownie8!$W:$W,MATCH($P33,Brownie8!$U:$U,0),1)&lt;&gt;"","X",IF(INDEX(Brownie8!$V:$V,MATCH($P33,Brownie8!$U:$U,0),1)&lt;&gt;"","/",""))),IF(INDEX(Brownie8!$S:$S,MATCH($P33,Brownie8!$Q:$Q,0),1)&lt;&gt;"","X",IF(INDEX(Brownie8!$R:$R,MATCH($P33,Brownie8!$Q:$Q,0),1)&lt;&gt;"","/",""))),IF(INDEX(Brownie8!$N:$N,MATCH($P33,Brownie8!$L:$L,0),1)&lt;&gt;"","X",IF(INDEX(Brownie8!$M:$M,MATCH($P33,Brownie8!$L:$L,0),1)&lt;&gt;"","/",""))),"")</f>
        <v/>
      </c>
      <c r="Y33" s="90" t="str">
        <f>IF($P33&lt;&gt;"",IF(ISERROR(MATCH($P33,Brownie9!$L:$L,0)),IF(ISERROR(MATCH($P33,Brownie9!$Q:$Q,0)),IF(ISERROR(MATCH($P33,Brownie9!$U:$U,0)),"",IF(INDEX(Brownie9!$W:$W,MATCH($P33,Brownie9!$U:$U,0),1)&lt;&gt;"","X",IF(INDEX(Brownie9!$V:$V,MATCH($P33,Brownie9!$U:$U,0),1)&lt;&gt;"","/",""))),IF(INDEX(Brownie9!$S:$S,MATCH($P33,Brownie9!$Q:$Q,0),1)&lt;&gt;"","X",IF(INDEX(Brownie9!$R:$R,MATCH($P33,Brownie9!$Q:$Q,0),1)&lt;&gt;"","/",""))),IF(INDEX(Brownie9!$N:$N,MATCH($P33,Brownie9!$L:$L,0),1)&lt;&gt;"","X",IF(INDEX(Brownie9!$M:$M,MATCH($P33,Brownie9!$L:$L,0),1)&lt;&gt;"","/",""))),"")</f>
        <v/>
      </c>
      <c r="Z33" s="63" t="str">
        <f>IF($P33&lt;&gt;"",IF(ISERROR(MATCH($P33,Brownie10!$L:$L,0)),IF(ISERROR(MATCH($P33,Brownie10!$Q:$Q,0)),IF(ISERROR(MATCH($P33,Brownie10!$U:$U,0)),"",IF(INDEX(Brownie10!$W:$W,MATCH($P33,Brownie10!$U:$U,0),1)&lt;&gt;"","X",IF(INDEX(Brownie10!$V:$V,MATCH($P33,Brownie10!$U:$U,0),1)&lt;&gt;"","/",""))),IF(INDEX(Brownie10!$S:$S,MATCH($P33,Brownie10!$Q:$Q,0),1)&lt;&gt;"","X",IF(INDEX(Brownie10!$R:$R,MATCH($P33,Brownie10!$Q:$Q,0),1)&lt;&gt;"","/",""))),IF(INDEX(Brownie10!$N:$N,MATCH($P33,Brownie10!$L:$L,0),1)&lt;&gt;"","X",IF(INDEX(Brownie10!$M:$M,MATCH($P33,Brownie10!$L:$L,0),1)&lt;&gt;"","/",""))),"")</f>
        <v/>
      </c>
      <c r="AA33" s="63" t="str">
        <f>IF($P33&lt;&gt;"",IF(ISERROR(MATCH($P33,Brownie11!$L:$L,0)),IF(ISERROR(MATCH($P33,Brownie11!$Q:$Q,0)),IF(ISERROR(MATCH($P33,Brownie11!$U:$U,0)),"",IF(INDEX(Brownie11!$W:$W,MATCH($P33,Brownie11!$U:$U,0),1)&lt;&gt;"","X",IF(INDEX(Brownie11!$V:$V,MATCH($P33,Brownie11!$U:$U,0),1)&lt;&gt;"","/",""))),IF(INDEX(Brownie11!$S:$S,MATCH($P33,Brownie11!$Q:$Q,0),1)&lt;&gt;"","X",IF(INDEX(Brownie11!$R:$R,MATCH($P33,Brownie11!$Q:$Q,0),1)&lt;&gt;"","/",""))),IF(INDEX(Brownie11!$N:$N,MATCH($P33,Brownie11!$L:$L,0),1)&lt;&gt;"","X",IF(INDEX(Brownie11!$M:$M,MATCH($P33,Brownie11!$L:$L,0),1)&lt;&gt;"","/",""))),"")</f>
        <v/>
      </c>
      <c r="AB33" s="66" t="str">
        <f>IF($P33&lt;&gt;"",IF(ISERROR(MATCH($P33,Brownie12!$L:$L,0)),IF(ISERROR(MATCH($P33,Brownie12!$Q:$Q,0)),IF(ISERROR(MATCH($P33,Brownie12!$U:$U,0)),"",IF(INDEX(Brownie12!$W:$W,MATCH($P33,Brownie12!$U:$U,0),1)&lt;&gt;"","X",IF(INDEX(Brownie12!$V:$V,MATCH($P33,Brownie12!$U:$U,0),1)&lt;&gt;"","/",""))),IF(INDEX(Brownie12!$S:$S,MATCH($P33,Brownie12!$Q:$Q,0),1)&lt;&gt;"","X",IF(INDEX(Brownie12!$R:$R,MATCH($P33,Brownie12!$Q:$Q,0),1)&lt;&gt;"","/",""))),IF(INDEX(Brownie12!$N:$N,MATCH($P33,Brownie12!$L:$L,0),1)&lt;&gt;"","X",IF(INDEX(Brownie12!$M:$M,MATCH($P33,Brownie12!$L:$L,0),1)&lt;&gt;"","/",""))),"")</f>
        <v/>
      </c>
    </row>
    <row r="34" spans="1:28" ht="15.75" thickBot="1" x14ac:dyDescent="0.3">
      <c r="A34" s="99" t="s">
        <v>56</v>
      </c>
      <c r="B34" s="100" t="str">
        <f>IFERROR(IF(Brownie1!$I36="-","-",IF(Brownie1!$J36&lt;&gt;"","X",IF(AND(Brownie1!$I36&lt;&gt;"",Brownie1!$I36&lt;&gt;"-"),"/",""))),"")</f>
        <v/>
      </c>
      <c r="C34" s="101" t="str">
        <f>IFERROR(IF(Brownie2!$I36="-","-",IF(Brownie2!$J36&lt;&gt;"","X",IF(AND(Brownie2!$I36&lt;&gt;"",Brownie2!$I36&lt;&gt;"-"),"/",""))),"")</f>
        <v/>
      </c>
      <c r="D34" s="101" t="str">
        <f>IFERROR(IF(Brownie3!$I36="-","-",IF(Brownie3!$J36&lt;&gt;"","X",IF(AND(Brownie3!$I36&lt;&gt;"",Brownie3!$I36&lt;&gt;"-"),"/",""))),"")</f>
        <v/>
      </c>
      <c r="E34" s="102" t="str">
        <f>IFERROR(IF(Brownie4!$I36="-","-",IF(Brownie4!$J36&lt;&gt;"","X",IF(AND(Brownie4!$I36&lt;&gt;"",Brownie4!$I36&lt;&gt;"-"),"/",""))),"")</f>
        <v/>
      </c>
      <c r="F34" s="100" t="str">
        <f>IFERROR(IF(Brownie5!$I36="-","-",IF(Brownie5!$J36&lt;&gt;"","X",IF(AND(Brownie5!$I36&lt;&gt;"",Brownie5!$I36&lt;&gt;"-"),"/",""))),"")</f>
        <v/>
      </c>
      <c r="G34" s="101" t="str">
        <f>IFERROR(IF(Brownie6!$I36="-","-",IF(Brownie6!$J36&lt;&gt;"","X",IF(AND(Brownie6!$I36&lt;&gt;"",Brownie6!$I36&lt;&gt;"-"),"/",""))),"")</f>
        <v/>
      </c>
      <c r="H34" s="101" t="str">
        <f>IFERROR(IF(Brownie7!$I36="-","-",IF(Brownie7!$J36&lt;&gt;"","X",IF(AND(Brownie7!$I36&lt;&gt;"",Brownie7!$I36&lt;&gt;"-"),"/",""))),"")</f>
        <v/>
      </c>
      <c r="I34" s="102" t="str">
        <f>IFERROR(IF(Brownie8!$I36="-","-",IF(Brownie8!$J36&lt;&gt;"","X",IF(AND(Brownie8!$I36&lt;&gt;"",Brownie8!$I36&lt;&gt;"-"),"/",""))),"")</f>
        <v/>
      </c>
      <c r="J34" s="100" t="str">
        <f>IFERROR(IF(Brownie9!$I36="-","-",IF(Brownie9!$J36&lt;&gt;"","X",IF(AND(Brownie9!$I36&lt;&gt;"",Brownie9!$I36&lt;&gt;"-"),"/",""))),"")</f>
        <v/>
      </c>
      <c r="K34" s="101" t="str">
        <f>IFERROR(IF(Brownie10!$I36="-","-",IF(Brownie10!$J36&lt;&gt;"","X",IF(AND(Brownie10!$I36&lt;&gt;"",Brownie10!$I36&lt;&gt;"-"),"/",""))),"")</f>
        <v/>
      </c>
      <c r="L34" s="101" t="str">
        <f>IFERROR(IF(Brownie11!$I36="-","-",IF(Brownie11!$J36&lt;&gt;"","X",IF(AND(Brownie11!$I36&lt;&gt;"",Brownie11!$I36&lt;&gt;"-"),"/",""))),"")</f>
        <v/>
      </c>
      <c r="M34" s="102" t="str">
        <f>IFERROR(IF(Brownie12!$I36="-","-",IF(Brownie12!$J36&lt;&gt;"","X",IF(AND(Brownie12!$I36&lt;&gt;"",Brownie12!$I36&lt;&gt;"-"),"/",""))),"")</f>
        <v/>
      </c>
      <c r="O34" s="123"/>
      <c r="P34" s="124"/>
      <c r="Q34" s="65" t="str">
        <f>IF($P34&lt;&gt;"",IF(ISERROR(MATCH($P34,Brownie1!$L:$L,0)),IF(ISERROR(MATCH($P34,Brownie1!$Q:$Q,0)),IF(ISERROR(MATCH($P34,Brownie1!$U:$U,0)),"",IF(INDEX(Brownie1!$W:$W,MATCH($P34,Brownie1!$U:$U,0),1)&lt;&gt;"","X",IF(INDEX(Brownie1!$V:$V,MATCH($P34,Brownie1!$U:$U,0),1)&lt;&gt;"","/",""))),IF(INDEX(Brownie1!$S:$S,MATCH($P34,Brownie1!$Q:$Q,0),1)&lt;&gt;"","X",IF(INDEX(Brownie1!$R:$R,MATCH($P34,Brownie1!$Q:$Q,0),1)&lt;&gt;"","/",""))),IF(INDEX(Brownie1!$N:$N,MATCH($P34,Brownie1!$L:$L,0),1)&lt;&gt;"","X",IF(INDEX(Brownie1!$M:$M,MATCH($P34,Brownie1!$L:$L,0),1)&lt;&gt;"","/",""))),"")</f>
        <v/>
      </c>
      <c r="R34" s="63" t="str">
        <f>IF($P34&lt;&gt;"",IF(ISERROR(MATCH($P34,Brownie2!$L:$L,0)),IF(ISERROR(MATCH($P34,Brownie2!$Q:$Q,0)),IF(ISERROR(MATCH($P34,Brownie2!$U:$U,0)),"",IF(INDEX(Brownie2!$W:$W,MATCH($P34,Brownie2!$U:$U,0),1)&lt;&gt;"","X",IF(INDEX(Brownie2!$V:$V,MATCH($P34,Brownie2!$U:$U,0),1)&lt;&gt;"","/",""))),IF(INDEX(Brownie2!$S:$S,MATCH($P34,Brownie2!$Q:$Q,0),1)&lt;&gt;"","X",IF(INDEX(Brownie2!$R:$R,MATCH($P34,Brownie2!$Q:$Q,0),1)&lt;&gt;"","/",""))),IF(INDEX(Brownie2!$N:$N,MATCH($P34,Brownie2!$L:$L,0),1)&lt;&gt;"","X",IF(INDEX(Brownie2!$M:$M,MATCH($P34,Brownie2!$L:$L,0),1)&lt;&gt;"","/",""))),"")</f>
        <v/>
      </c>
      <c r="S34" s="63" t="str">
        <f>IF($P34&lt;&gt;"",IF(ISERROR(MATCH($P34,Brownie3!$L:$L,0)),IF(ISERROR(MATCH($P34,Brownie3!$Q:$Q,0)),IF(ISERROR(MATCH($P34,Brownie3!$U:$U,0)),"",IF(INDEX(Brownie3!$W:$W,MATCH($P34,Brownie3!$U:$U,0),1)&lt;&gt;"","X",IF(INDEX(Brownie3!$V:$V,MATCH($P34,Brownie3!$U:$U,0),1)&lt;&gt;"","/",""))),IF(INDEX(Brownie3!$S:$S,MATCH($P34,Brownie3!$Q:$Q,0),1)&lt;&gt;"","X",IF(INDEX(Brownie3!$R:$R,MATCH($P34,Brownie3!$Q:$Q,0),1)&lt;&gt;"","/",""))),IF(INDEX(Brownie3!$N:$N,MATCH($P34,Brownie3!$L:$L,0),1)&lt;&gt;"","X",IF(INDEX(Brownie3!$M:$M,MATCH($P34,Brownie3!$L:$L,0),1)&lt;&gt;"","/",""))),"")</f>
        <v/>
      </c>
      <c r="T34" s="66" t="str">
        <f>IF($P34&lt;&gt;"",IF(ISERROR(MATCH($P34,Brownie4!$L:$L,0)),IF(ISERROR(MATCH($P34,Brownie4!$Q:$Q,0)),IF(ISERROR(MATCH($P34,Brownie4!$U:$U,0)),"",IF(INDEX(Brownie4!$W:$W,MATCH($P34,Brownie4!$U:$U,0),1)&lt;&gt;"","X",IF(INDEX(Brownie4!$V:$V,MATCH($P34,Brownie4!$U:$U,0),1)&lt;&gt;"","/",""))),IF(INDEX(Brownie4!$S:$S,MATCH($P34,Brownie4!$Q:$Q,0),1)&lt;&gt;"","X",IF(INDEX(Brownie4!$R:$R,MATCH($P34,Brownie4!$Q:$Q,0),1)&lt;&gt;"","/",""))),IF(INDEX(Brownie4!$N:$N,MATCH($P34,Brownie4!$L:$L,0),1)&lt;&gt;"","X",IF(INDEX(Brownie4!$M:$M,MATCH($P34,Brownie4!$L:$L,0),1)&lt;&gt;"","/",""))),"")</f>
        <v/>
      </c>
      <c r="U34" s="65" t="str">
        <f>IF($P34&lt;&gt;"",IF(ISERROR(MATCH($P34,Brownie5!$L:$L,0)),IF(ISERROR(MATCH($P34,Brownie5!$Q:$Q,0)),IF(ISERROR(MATCH($P34,Brownie5!$U:$U,0)),"",IF(INDEX(Brownie5!$W:$W,MATCH($P34,Brownie5!$U:$U,0),1)&lt;&gt;"","X",IF(INDEX(Brownie5!$V:$V,MATCH($P34,Brownie5!$U:$U,0),1)&lt;&gt;"","/",""))),IF(INDEX(Brownie5!$S:$S,MATCH($P34,Brownie5!$Q:$Q,0),1)&lt;&gt;"","X",IF(INDEX(Brownie5!$R:$R,MATCH($P34,Brownie5!$Q:$Q,0),1)&lt;&gt;"","/",""))),IF(INDEX(Brownie5!$N:$N,MATCH($P34,Brownie5!$L:$L,0),1)&lt;&gt;"","X",IF(INDEX(Brownie5!$M:$M,MATCH($P34,Brownie5!$L:$L,0),1)&lt;&gt;"","/",""))),"")</f>
        <v/>
      </c>
      <c r="V34" s="63" t="str">
        <f>IF($P34&lt;&gt;"",IF(ISERROR(MATCH($P34,Brownie6!$L:$L,0)),IF(ISERROR(MATCH($P34,Brownie6!$Q:$Q,0)),IF(ISERROR(MATCH($P34,Brownie6!$U:$U,0)),"",IF(INDEX(Brownie6!$W:$W,MATCH($P34,Brownie6!$U:$U,0),1)&lt;&gt;"","X",IF(INDEX(Brownie6!$V:$V,MATCH($P34,Brownie6!$U:$U,0),1)&lt;&gt;"","/",""))),IF(INDEX(Brownie6!$S:$S,MATCH($P34,Brownie6!$Q:$Q,0),1)&lt;&gt;"","X",IF(INDEX(Brownie6!$R:$R,MATCH($P34,Brownie6!$Q:$Q,0),1)&lt;&gt;"","/",""))),IF(INDEX(Brownie6!$N:$N,MATCH($P34,Brownie6!$L:$L,0),1)&lt;&gt;"","X",IF(INDEX(Brownie6!$M:$M,MATCH($P34,Brownie6!$L:$L,0),1)&lt;&gt;"","/",""))),"")</f>
        <v/>
      </c>
      <c r="W34" s="63" t="str">
        <f>IF($P34&lt;&gt;"",IF(ISERROR(MATCH($P34,Brownie7!$L:$L,0)),IF(ISERROR(MATCH($P34,Brownie7!$Q:$Q,0)),IF(ISERROR(MATCH($P34,Brownie7!$U:$U,0)),"",IF(INDEX(Brownie7!$W:$W,MATCH($P34,Brownie7!$U:$U,0),1)&lt;&gt;"","X",IF(INDEX(Brownie7!$V:$V,MATCH($P34,Brownie7!$U:$U,0),1)&lt;&gt;"","/",""))),IF(INDEX(Brownie7!$S:$S,MATCH($P34,Brownie7!$Q:$Q,0),1)&lt;&gt;"","X",IF(INDEX(Brownie7!$R:$R,MATCH($P34,Brownie7!$Q:$Q,0),1)&lt;&gt;"","/",""))),IF(INDEX(Brownie7!$N:$N,MATCH($P34,Brownie7!$L:$L,0),1)&lt;&gt;"","X",IF(INDEX(Brownie7!$M:$M,MATCH($P34,Brownie7!$L:$L,0),1)&lt;&gt;"","/",""))),"")</f>
        <v/>
      </c>
      <c r="X34" s="66" t="str">
        <f>IF($P34&lt;&gt;"",IF(ISERROR(MATCH($P34,Brownie8!$L:$L,0)),IF(ISERROR(MATCH($P34,Brownie8!$Q:$Q,0)),IF(ISERROR(MATCH($P34,Brownie8!$U:$U,0)),"",IF(INDEX(Brownie8!$W:$W,MATCH($P34,Brownie8!$U:$U,0),1)&lt;&gt;"","X",IF(INDEX(Brownie8!$V:$V,MATCH($P34,Brownie8!$U:$U,0),1)&lt;&gt;"","/",""))),IF(INDEX(Brownie8!$S:$S,MATCH($P34,Brownie8!$Q:$Q,0),1)&lt;&gt;"","X",IF(INDEX(Brownie8!$R:$R,MATCH($P34,Brownie8!$Q:$Q,0),1)&lt;&gt;"","/",""))),IF(INDEX(Brownie8!$N:$N,MATCH($P34,Brownie8!$L:$L,0),1)&lt;&gt;"","X",IF(INDEX(Brownie8!$M:$M,MATCH($P34,Brownie8!$L:$L,0),1)&lt;&gt;"","/",""))),"")</f>
        <v/>
      </c>
      <c r="Y34" s="90" t="str">
        <f>IF($P34&lt;&gt;"",IF(ISERROR(MATCH($P34,Brownie9!$L:$L,0)),IF(ISERROR(MATCH($P34,Brownie9!$Q:$Q,0)),IF(ISERROR(MATCH($P34,Brownie9!$U:$U,0)),"",IF(INDEX(Brownie9!$W:$W,MATCH($P34,Brownie9!$U:$U,0),1)&lt;&gt;"","X",IF(INDEX(Brownie9!$V:$V,MATCH($P34,Brownie9!$U:$U,0),1)&lt;&gt;"","/",""))),IF(INDEX(Brownie9!$S:$S,MATCH($P34,Brownie9!$Q:$Q,0),1)&lt;&gt;"","X",IF(INDEX(Brownie9!$R:$R,MATCH($P34,Brownie9!$Q:$Q,0),1)&lt;&gt;"","/",""))),IF(INDEX(Brownie9!$N:$N,MATCH($P34,Brownie9!$L:$L,0),1)&lt;&gt;"","X",IF(INDEX(Brownie9!$M:$M,MATCH($P34,Brownie9!$L:$L,0),1)&lt;&gt;"","/",""))),"")</f>
        <v/>
      </c>
      <c r="Z34" s="63" t="str">
        <f>IF($P34&lt;&gt;"",IF(ISERROR(MATCH($P34,Brownie10!$L:$L,0)),IF(ISERROR(MATCH($P34,Brownie10!$Q:$Q,0)),IF(ISERROR(MATCH($P34,Brownie10!$U:$U,0)),"",IF(INDEX(Brownie10!$W:$W,MATCH($P34,Brownie10!$U:$U,0),1)&lt;&gt;"","X",IF(INDEX(Brownie10!$V:$V,MATCH($P34,Brownie10!$U:$U,0),1)&lt;&gt;"","/",""))),IF(INDEX(Brownie10!$S:$S,MATCH($P34,Brownie10!$Q:$Q,0),1)&lt;&gt;"","X",IF(INDEX(Brownie10!$R:$R,MATCH($P34,Brownie10!$Q:$Q,0),1)&lt;&gt;"","/",""))),IF(INDEX(Brownie10!$N:$N,MATCH($P34,Brownie10!$L:$L,0),1)&lt;&gt;"","X",IF(INDEX(Brownie10!$M:$M,MATCH($P34,Brownie10!$L:$L,0),1)&lt;&gt;"","/",""))),"")</f>
        <v/>
      </c>
      <c r="AA34" s="63" t="str">
        <f>IF($P34&lt;&gt;"",IF(ISERROR(MATCH($P34,Brownie11!$L:$L,0)),IF(ISERROR(MATCH($P34,Brownie11!$Q:$Q,0)),IF(ISERROR(MATCH($P34,Brownie11!$U:$U,0)),"",IF(INDEX(Brownie11!$W:$W,MATCH($P34,Brownie11!$U:$U,0),1)&lt;&gt;"","X",IF(INDEX(Brownie11!$V:$V,MATCH($P34,Brownie11!$U:$U,0),1)&lt;&gt;"","/",""))),IF(INDEX(Brownie11!$S:$S,MATCH($P34,Brownie11!$Q:$Q,0),1)&lt;&gt;"","X",IF(INDEX(Brownie11!$R:$R,MATCH($P34,Brownie11!$Q:$Q,0),1)&lt;&gt;"","/",""))),IF(INDEX(Brownie11!$N:$N,MATCH($P34,Brownie11!$L:$L,0),1)&lt;&gt;"","X",IF(INDEX(Brownie11!$M:$M,MATCH($P34,Brownie11!$L:$L,0),1)&lt;&gt;"","/",""))),"")</f>
        <v/>
      </c>
      <c r="AB34" s="66" t="str">
        <f>IF($P34&lt;&gt;"",IF(ISERROR(MATCH($P34,Brownie12!$L:$L,0)),IF(ISERROR(MATCH($P34,Brownie12!$Q:$Q,0)),IF(ISERROR(MATCH($P34,Brownie12!$U:$U,0)),"",IF(INDEX(Brownie12!$W:$W,MATCH($P34,Brownie12!$U:$U,0),1)&lt;&gt;"","X",IF(INDEX(Brownie12!$V:$V,MATCH($P34,Brownie12!$U:$U,0),1)&lt;&gt;"","/",""))),IF(INDEX(Brownie12!$S:$S,MATCH($P34,Brownie12!$Q:$Q,0),1)&lt;&gt;"","X",IF(INDEX(Brownie12!$R:$R,MATCH($P34,Brownie12!$Q:$Q,0),1)&lt;&gt;"","/",""))),IF(INDEX(Brownie12!$N:$N,MATCH($P34,Brownie12!$L:$L,0),1)&lt;&gt;"","X",IF(INDEX(Brownie12!$M:$M,MATCH($P34,Brownie12!$L:$L,0),1)&lt;&gt;"","/",""))),"")</f>
        <v/>
      </c>
    </row>
    <row r="35" spans="1:28" x14ac:dyDescent="0.25">
      <c r="A35" s="86" t="s">
        <v>52</v>
      </c>
      <c r="B35" s="73" t="str">
        <f>IFERROR(IF(Brownie1!$I37="-","-",IF(Brownie1!$J37&lt;&gt;"","X",IF(AND(Brownie1!$I37&lt;&gt;"",Brownie1!$I37&lt;&gt;"-"),"/",""))),"")</f>
        <v/>
      </c>
      <c r="C35" s="74" t="str">
        <f>IFERROR(IF(Brownie2!$I37="-","-",IF(Brownie2!$J37&lt;&gt;"","X",IF(AND(Brownie2!$I37&lt;&gt;"",Brownie2!$I37&lt;&gt;"-"),"/",""))),"")</f>
        <v/>
      </c>
      <c r="D35" s="74" t="str">
        <f>IFERROR(IF(Brownie3!$I37="-","-",IF(Brownie3!$J37&lt;&gt;"","X",IF(AND(Brownie3!$I37&lt;&gt;"",Brownie3!$I37&lt;&gt;"-"),"/",""))),"")</f>
        <v/>
      </c>
      <c r="E35" s="75" t="str">
        <f>IFERROR(IF(Brownie4!$I37="-","-",IF(Brownie4!$J37&lt;&gt;"","X",IF(AND(Brownie4!$I37&lt;&gt;"",Brownie4!$I37&lt;&gt;"-"),"/",""))),"")</f>
        <v/>
      </c>
      <c r="F35" s="73" t="str">
        <f>IFERROR(IF(Brownie5!$I37="-","-",IF(Brownie5!$J37&lt;&gt;"","X",IF(AND(Brownie5!$I37&lt;&gt;"",Brownie5!$I37&lt;&gt;"-"),"/",""))),"")</f>
        <v/>
      </c>
      <c r="G35" s="74" t="str">
        <f>IFERROR(IF(Brownie6!$I37="-","-",IF(Brownie6!$J37&lt;&gt;"","X",IF(AND(Brownie6!$I37&lt;&gt;"",Brownie6!$I37&lt;&gt;"-"),"/",""))),"")</f>
        <v/>
      </c>
      <c r="H35" s="74" t="str">
        <f>IFERROR(IF(Brownie7!$I37="-","-",IF(Brownie7!$J37&lt;&gt;"","X",IF(AND(Brownie7!$I37&lt;&gt;"",Brownie7!$I37&lt;&gt;"-"),"/",""))),"")</f>
        <v/>
      </c>
      <c r="I35" s="75" t="str">
        <f>IFERROR(IF(Brownie8!$I37="-","-",IF(Brownie8!$J37&lt;&gt;"","X",IF(AND(Brownie8!$I37&lt;&gt;"",Brownie8!$I37&lt;&gt;"-"),"/",""))),"")</f>
        <v/>
      </c>
      <c r="J35" s="73" t="str">
        <f>IFERROR(IF(Brownie9!$I37="-","-",IF(Brownie9!$J37&lt;&gt;"","X",IF(AND(Brownie9!$I37&lt;&gt;"",Brownie9!$I37&lt;&gt;"-"),"/",""))),"")</f>
        <v/>
      </c>
      <c r="K35" s="74" t="str">
        <f>IFERROR(IF(Brownie10!$I37="-","-",IF(Brownie10!$J37&lt;&gt;"","X",IF(AND(Brownie10!$I37&lt;&gt;"",Brownie10!$I37&lt;&gt;"-"),"/",""))),"")</f>
        <v/>
      </c>
      <c r="L35" s="74" t="str">
        <f>IFERROR(IF(Brownie11!$I37="-","-",IF(Brownie11!$J37&lt;&gt;"","X",IF(AND(Brownie11!$I37&lt;&gt;"",Brownie11!$I37&lt;&gt;"-"),"/",""))),"")</f>
        <v/>
      </c>
      <c r="M35" s="75" t="str">
        <f>IFERROR(IF(Brownie12!$I37="-","-",IF(Brownie12!$J37&lt;&gt;"","X",IF(AND(Brownie12!$I37&lt;&gt;"",Brownie12!$I37&lt;&gt;"-"),"/",""))),"")</f>
        <v/>
      </c>
      <c r="O35" s="123"/>
      <c r="P35" s="124"/>
      <c r="Q35" s="65" t="str">
        <f>IF($P35&lt;&gt;"",IF(ISERROR(MATCH($P35,Brownie1!$L:$L,0)),IF(ISERROR(MATCH($P35,Brownie1!$Q:$Q,0)),IF(ISERROR(MATCH($P35,Brownie1!$U:$U,0)),"",IF(INDEX(Brownie1!$W:$W,MATCH($P35,Brownie1!$U:$U,0),1)&lt;&gt;"","X",IF(INDEX(Brownie1!$V:$V,MATCH($P35,Brownie1!$U:$U,0),1)&lt;&gt;"","/",""))),IF(INDEX(Brownie1!$S:$S,MATCH($P35,Brownie1!$Q:$Q,0),1)&lt;&gt;"","X",IF(INDEX(Brownie1!$R:$R,MATCH($P35,Brownie1!$Q:$Q,0),1)&lt;&gt;"","/",""))),IF(INDEX(Brownie1!$N:$N,MATCH($P35,Brownie1!$L:$L,0),1)&lt;&gt;"","X",IF(INDEX(Brownie1!$M:$M,MATCH($P35,Brownie1!$L:$L,0),1)&lt;&gt;"","/",""))),"")</f>
        <v/>
      </c>
      <c r="R35" s="63" t="str">
        <f>IF($P35&lt;&gt;"",IF(ISERROR(MATCH($P35,Brownie2!$L:$L,0)),IF(ISERROR(MATCH($P35,Brownie2!$Q:$Q,0)),IF(ISERROR(MATCH($P35,Brownie2!$U:$U,0)),"",IF(INDEX(Brownie2!$W:$W,MATCH($P35,Brownie2!$U:$U,0),1)&lt;&gt;"","X",IF(INDEX(Brownie2!$V:$V,MATCH($P35,Brownie2!$U:$U,0),1)&lt;&gt;"","/",""))),IF(INDEX(Brownie2!$S:$S,MATCH($P35,Brownie2!$Q:$Q,0),1)&lt;&gt;"","X",IF(INDEX(Brownie2!$R:$R,MATCH($P35,Brownie2!$Q:$Q,0),1)&lt;&gt;"","/",""))),IF(INDEX(Brownie2!$N:$N,MATCH($P35,Brownie2!$L:$L,0),1)&lt;&gt;"","X",IF(INDEX(Brownie2!$M:$M,MATCH($P35,Brownie2!$L:$L,0),1)&lt;&gt;"","/",""))),"")</f>
        <v/>
      </c>
      <c r="S35" s="63" t="str">
        <f>IF($P35&lt;&gt;"",IF(ISERROR(MATCH($P35,Brownie3!$L:$L,0)),IF(ISERROR(MATCH($P35,Brownie3!$Q:$Q,0)),IF(ISERROR(MATCH($P35,Brownie3!$U:$U,0)),"",IF(INDEX(Brownie3!$W:$W,MATCH($P35,Brownie3!$U:$U,0),1)&lt;&gt;"","X",IF(INDEX(Brownie3!$V:$V,MATCH($P35,Brownie3!$U:$U,0),1)&lt;&gt;"","/",""))),IF(INDEX(Brownie3!$S:$S,MATCH($P35,Brownie3!$Q:$Q,0),1)&lt;&gt;"","X",IF(INDEX(Brownie3!$R:$R,MATCH($P35,Brownie3!$Q:$Q,0),1)&lt;&gt;"","/",""))),IF(INDEX(Brownie3!$N:$N,MATCH($P35,Brownie3!$L:$L,0),1)&lt;&gt;"","X",IF(INDEX(Brownie3!$M:$M,MATCH($P35,Brownie3!$L:$L,0),1)&lt;&gt;"","/",""))),"")</f>
        <v/>
      </c>
      <c r="T35" s="66" t="str">
        <f>IF($P35&lt;&gt;"",IF(ISERROR(MATCH($P35,Brownie4!$L:$L,0)),IF(ISERROR(MATCH($P35,Brownie4!$Q:$Q,0)),IF(ISERROR(MATCH($P35,Brownie4!$U:$U,0)),"",IF(INDEX(Brownie4!$W:$W,MATCH($P35,Brownie4!$U:$U,0),1)&lt;&gt;"","X",IF(INDEX(Brownie4!$V:$V,MATCH($P35,Brownie4!$U:$U,0),1)&lt;&gt;"","/",""))),IF(INDEX(Brownie4!$S:$S,MATCH($P35,Brownie4!$Q:$Q,0),1)&lt;&gt;"","X",IF(INDEX(Brownie4!$R:$R,MATCH($P35,Brownie4!$Q:$Q,0),1)&lt;&gt;"","/",""))),IF(INDEX(Brownie4!$N:$N,MATCH($P35,Brownie4!$L:$L,0),1)&lt;&gt;"","X",IF(INDEX(Brownie4!$M:$M,MATCH($P35,Brownie4!$L:$L,0),1)&lt;&gt;"","/",""))),"")</f>
        <v/>
      </c>
      <c r="U35" s="65" t="str">
        <f>IF($P35&lt;&gt;"",IF(ISERROR(MATCH($P35,Brownie5!$L:$L,0)),IF(ISERROR(MATCH($P35,Brownie5!$Q:$Q,0)),IF(ISERROR(MATCH($P35,Brownie5!$U:$U,0)),"",IF(INDEX(Brownie5!$W:$W,MATCH($P35,Brownie5!$U:$U,0),1)&lt;&gt;"","X",IF(INDEX(Brownie5!$V:$V,MATCH($P35,Brownie5!$U:$U,0),1)&lt;&gt;"","/",""))),IF(INDEX(Brownie5!$S:$S,MATCH($P35,Brownie5!$Q:$Q,0),1)&lt;&gt;"","X",IF(INDEX(Brownie5!$R:$R,MATCH($P35,Brownie5!$Q:$Q,0),1)&lt;&gt;"","/",""))),IF(INDEX(Brownie5!$N:$N,MATCH($P35,Brownie5!$L:$L,0),1)&lt;&gt;"","X",IF(INDEX(Brownie5!$M:$M,MATCH($P35,Brownie5!$L:$L,0),1)&lt;&gt;"","/",""))),"")</f>
        <v/>
      </c>
      <c r="V35" s="63" t="str">
        <f>IF($P35&lt;&gt;"",IF(ISERROR(MATCH($P35,Brownie6!$L:$L,0)),IF(ISERROR(MATCH($P35,Brownie6!$Q:$Q,0)),IF(ISERROR(MATCH($P35,Brownie6!$U:$U,0)),"",IF(INDEX(Brownie6!$W:$W,MATCH($P35,Brownie6!$U:$U,0),1)&lt;&gt;"","X",IF(INDEX(Brownie6!$V:$V,MATCH($P35,Brownie6!$U:$U,0),1)&lt;&gt;"","/",""))),IF(INDEX(Brownie6!$S:$S,MATCH($P35,Brownie6!$Q:$Q,0),1)&lt;&gt;"","X",IF(INDEX(Brownie6!$R:$R,MATCH($P35,Brownie6!$Q:$Q,0),1)&lt;&gt;"","/",""))),IF(INDEX(Brownie6!$N:$N,MATCH($P35,Brownie6!$L:$L,0),1)&lt;&gt;"","X",IF(INDEX(Brownie6!$M:$M,MATCH($P35,Brownie6!$L:$L,0),1)&lt;&gt;"","/",""))),"")</f>
        <v/>
      </c>
      <c r="W35" s="63" t="str">
        <f>IF($P35&lt;&gt;"",IF(ISERROR(MATCH($P35,Brownie7!$L:$L,0)),IF(ISERROR(MATCH($P35,Brownie7!$Q:$Q,0)),IF(ISERROR(MATCH($P35,Brownie7!$U:$U,0)),"",IF(INDEX(Brownie7!$W:$W,MATCH($P35,Brownie7!$U:$U,0),1)&lt;&gt;"","X",IF(INDEX(Brownie7!$V:$V,MATCH($P35,Brownie7!$U:$U,0),1)&lt;&gt;"","/",""))),IF(INDEX(Brownie7!$S:$S,MATCH($P35,Brownie7!$Q:$Q,0),1)&lt;&gt;"","X",IF(INDEX(Brownie7!$R:$R,MATCH($P35,Brownie7!$Q:$Q,0),1)&lt;&gt;"","/",""))),IF(INDEX(Brownie7!$N:$N,MATCH($P35,Brownie7!$L:$L,0),1)&lt;&gt;"","X",IF(INDEX(Brownie7!$M:$M,MATCH($P35,Brownie7!$L:$L,0),1)&lt;&gt;"","/",""))),"")</f>
        <v/>
      </c>
      <c r="X35" s="66" t="str">
        <f>IF($P35&lt;&gt;"",IF(ISERROR(MATCH($P35,Brownie8!$L:$L,0)),IF(ISERROR(MATCH($P35,Brownie8!$Q:$Q,0)),IF(ISERROR(MATCH($P35,Brownie8!$U:$U,0)),"",IF(INDEX(Brownie8!$W:$W,MATCH($P35,Brownie8!$U:$U,0),1)&lt;&gt;"","X",IF(INDEX(Brownie8!$V:$V,MATCH($P35,Brownie8!$U:$U,0),1)&lt;&gt;"","/",""))),IF(INDEX(Brownie8!$S:$S,MATCH($P35,Brownie8!$Q:$Q,0),1)&lt;&gt;"","X",IF(INDEX(Brownie8!$R:$R,MATCH($P35,Brownie8!$Q:$Q,0),1)&lt;&gt;"","/",""))),IF(INDEX(Brownie8!$N:$N,MATCH($P35,Brownie8!$L:$L,0),1)&lt;&gt;"","X",IF(INDEX(Brownie8!$M:$M,MATCH($P35,Brownie8!$L:$L,0),1)&lt;&gt;"","/",""))),"")</f>
        <v/>
      </c>
      <c r="Y35" s="90" t="str">
        <f>IF($P35&lt;&gt;"",IF(ISERROR(MATCH($P35,Brownie9!$L:$L,0)),IF(ISERROR(MATCH($P35,Brownie9!$Q:$Q,0)),IF(ISERROR(MATCH($P35,Brownie9!$U:$U,0)),"",IF(INDEX(Brownie9!$W:$W,MATCH($P35,Brownie9!$U:$U,0),1)&lt;&gt;"","X",IF(INDEX(Brownie9!$V:$V,MATCH($P35,Brownie9!$U:$U,0),1)&lt;&gt;"","/",""))),IF(INDEX(Brownie9!$S:$S,MATCH($P35,Brownie9!$Q:$Q,0),1)&lt;&gt;"","X",IF(INDEX(Brownie9!$R:$R,MATCH($P35,Brownie9!$Q:$Q,0),1)&lt;&gt;"","/",""))),IF(INDEX(Brownie9!$N:$N,MATCH($P35,Brownie9!$L:$L,0),1)&lt;&gt;"","X",IF(INDEX(Brownie9!$M:$M,MATCH($P35,Brownie9!$L:$L,0),1)&lt;&gt;"","/",""))),"")</f>
        <v/>
      </c>
      <c r="Z35" s="63" t="str">
        <f>IF($P35&lt;&gt;"",IF(ISERROR(MATCH($P35,Brownie10!$L:$L,0)),IF(ISERROR(MATCH($P35,Brownie10!$Q:$Q,0)),IF(ISERROR(MATCH($P35,Brownie10!$U:$U,0)),"",IF(INDEX(Brownie10!$W:$W,MATCH($P35,Brownie10!$U:$U,0),1)&lt;&gt;"","X",IF(INDEX(Brownie10!$V:$V,MATCH($P35,Brownie10!$U:$U,0),1)&lt;&gt;"","/",""))),IF(INDEX(Brownie10!$S:$S,MATCH($P35,Brownie10!$Q:$Q,0),1)&lt;&gt;"","X",IF(INDEX(Brownie10!$R:$R,MATCH($P35,Brownie10!$Q:$Q,0),1)&lt;&gt;"","/",""))),IF(INDEX(Brownie10!$N:$N,MATCH($P35,Brownie10!$L:$L,0),1)&lt;&gt;"","X",IF(INDEX(Brownie10!$M:$M,MATCH($P35,Brownie10!$L:$L,0),1)&lt;&gt;"","/",""))),"")</f>
        <v/>
      </c>
      <c r="AA35" s="63" t="str">
        <f>IF($P35&lt;&gt;"",IF(ISERROR(MATCH($P35,Brownie11!$L:$L,0)),IF(ISERROR(MATCH($P35,Brownie11!$Q:$Q,0)),IF(ISERROR(MATCH($P35,Brownie11!$U:$U,0)),"",IF(INDEX(Brownie11!$W:$W,MATCH($P35,Brownie11!$U:$U,0),1)&lt;&gt;"","X",IF(INDEX(Brownie11!$V:$V,MATCH($P35,Brownie11!$U:$U,0),1)&lt;&gt;"","/",""))),IF(INDEX(Brownie11!$S:$S,MATCH($P35,Brownie11!$Q:$Q,0),1)&lt;&gt;"","X",IF(INDEX(Brownie11!$R:$R,MATCH($P35,Brownie11!$Q:$Q,0),1)&lt;&gt;"","/",""))),IF(INDEX(Brownie11!$N:$N,MATCH($P35,Brownie11!$L:$L,0),1)&lt;&gt;"","X",IF(INDEX(Brownie11!$M:$M,MATCH($P35,Brownie11!$L:$L,0),1)&lt;&gt;"","/",""))),"")</f>
        <v/>
      </c>
      <c r="AB35" s="66" t="str">
        <f>IF($P35&lt;&gt;"",IF(ISERROR(MATCH($P35,Brownie12!$L:$L,0)),IF(ISERROR(MATCH($P35,Brownie12!$Q:$Q,0)),IF(ISERROR(MATCH($P35,Brownie12!$U:$U,0)),"",IF(INDEX(Brownie12!$W:$W,MATCH($P35,Brownie12!$U:$U,0),1)&lt;&gt;"","X",IF(INDEX(Brownie12!$V:$V,MATCH($P35,Brownie12!$U:$U,0),1)&lt;&gt;"","/",""))),IF(INDEX(Brownie12!$S:$S,MATCH($P35,Brownie12!$Q:$Q,0),1)&lt;&gt;"","X",IF(INDEX(Brownie12!$R:$R,MATCH($P35,Brownie12!$Q:$Q,0),1)&lt;&gt;"","/",""))),IF(INDEX(Brownie12!$N:$N,MATCH($P35,Brownie12!$L:$L,0),1)&lt;&gt;"","X",IF(INDEX(Brownie12!$M:$M,MATCH($P35,Brownie12!$L:$L,0),1)&lt;&gt;"","/",""))),"")</f>
        <v/>
      </c>
    </row>
    <row r="36" spans="1:28" x14ac:dyDescent="0.25">
      <c r="A36" s="83" t="s">
        <v>48</v>
      </c>
      <c r="B36" s="65" t="str">
        <f>IFERROR(IF(Brownie1!$I38="-","-",IF(Brownie1!$J38&lt;&gt;"","X",IF(AND(Brownie1!$I38&lt;&gt;"",Brownie1!$I38&lt;&gt;"-"),"/",""))),"")</f>
        <v/>
      </c>
      <c r="C36" s="63" t="str">
        <f>IFERROR(IF(Brownie2!$I38="-","-",IF(Brownie2!$J38&lt;&gt;"","X",IF(AND(Brownie2!$I38&lt;&gt;"",Brownie2!$I38&lt;&gt;"-"),"/",""))),"")</f>
        <v/>
      </c>
      <c r="D36" s="63" t="str">
        <f>IFERROR(IF(Brownie3!$I38="-","-",IF(Brownie3!$J38&lt;&gt;"","X",IF(AND(Brownie3!$I38&lt;&gt;"",Brownie3!$I38&lt;&gt;"-"),"/",""))),"")</f>
        <v/>
      </c>
      <c r="E36" s="66" t="str">
        <f>IFERROR(IF(Brownie4!$I38="-","-",IF(Brownie4!$J38&lt;&gt;"","X",IF(AND(Brownie4!$I38&lt;&gt;"",Brownie4!$I38&lt;&gt;"-"),"/",""))),"")</f>
        <v/>
      </c>
      <c r="F36" s="65" t="str">
        <f>IFERROR(IF(Brownie5!$I38="-","-",IF(Brownie5!$J38&lt;&gt;"","X",IF(AND(Brownie5!$I38&lt;&gt;"",Brownie5!$I38&lt;&gt;"-"),"/",""))),"")</f>
        <v/>
      </c>
      <c r="G36" s="63" t="str">
        <f>IFERROR(IF(Brownie6!$I38="-","-",IF(Brownie6!$J38&lt;&gt;"","X",IF(AND(Brownie6!$I38&lt;&gt;"",Brownie6!$I38&lt;&gt;"-"),"/",""))),"")</f>
        <v/>
      </c>
      <c r="H36" s="63" t="str">
        <f>IFERROR(IF(Brownie7!$I38="-","-",IF(Brownie7!$J38&lt;&gt;"","X",IF(AND(Brownie7!$I38&lt;&gt;"",Brownie7!$I38&lt;&gt;"-"),"/",""))),"")</f>
        <v/>
      </c>
      <c r="I36" s="66" t="str">
        <f>IFERROR(IF(Brownie8!$I38="-","-",IF(Brownie8!$J38&lt;&gt;"","X",IF(AND(Brownie8!$I38&lt;&gt;"",Brownie8!$I38&lt;&gt;"-"),"/",""))),"")</f>
        <v/>
      </c>
      <c r="J36" s="65" t="str">
        <f>IFERROR(IF(Brownie9!$I38="-","-",IF(Brownie9!$J38&lt;&gt;"","X",IF(AND(Brownie9!$I38&lt;&gt;"",Brownie9!$I38&lt;&gt;"-"),"/",""))),"")</f>
        <v/>
      </c>
      <c r="K36" s="63" t="str">
        <f>IFERROR(IF(Brownie10!$I38="-","-",IF(Brownie10!$J38&lt;&gt;"","X",IF(AND(Brownie10!$I38&lt;&gt;"",Brownie10!$I38&lt;&gt;"-"),"/",""))),"")</f>
        <v/>
      </c>
      <c r="L36" s="63" t="str">
        <f>IFERROR(IF(Brownie11!$I38="-","-",IF(Brownie11!$J38&lt;&gt;"","X",IF(AND(Brownie11!$I38&lt;&gt;"",Brownie11!$I38&lt;&gt;"-"),"/",""))),"")</f>
        <v/>
      </c>
      <c r="M36" s="66" t="str">
        <f>IFERROR(IF(Brownie12!$I38="-","-",IF(Brownie12!$J38&lt;&gt;"","X",IF(AND(Brownie12!$I38&lt;&gt;"",Brownie12!$I38&lt;&gt;"-"),"/",""))),"")</f>
        <v/>
      </c>
      <c r="O36" s="123"/>
      <c r="P36" s="124"/>
      <c r="Q36" s="65" t="str">
        <f>IF($P36&lt;&gt;"",IF(ISERROR(MATCH($P36,Brownie1!$L:$L,0)),IF(ISERROR(MATCH($P36,Brownie1!$Q:$Q,0)),IF(ISERROR(MATCH($P36,Brownie1!$U:$U,0)),"",IF(INDEX(Brownie1!$W:$W,MATCH($P36,Brownie1!$U:$U,0),1)&lt;&gt;"","X",IF(INDEX(Brownie1!$V:$V,MATCH($P36,Brownie1!$U:$U,0),1)&lt;&gt;"","/",""))),IF(INDEX(Brownie1!$S:$S,MATCH($P36,Brownie1!$Q:$Q,0),1)&lt;&gt;"","X",IF(INDEX(Brownie1!$R:$R,MATCH($P36,Brownie1!$Q:$Q,0),1)&lt;&gt;"","/",""))),IF(INDEX(Brownie1!$N:$N,MATCH($P36,Brownie1!$L:$L,0),1)&lt;&gt;"","X",IF(INDEX(Brownie1!$M:$M,MATCH($P36,Brownie1!$L:$L,0),1)&lt;&gt;"","/",""))),"")</f>
        <v/>
      </c>
      <c r="R36" s="63" t="str">
        <f>IF($P36&lt;&gt;"",IF(ISERROR(MATCH($P36,Brownie2!$L:$L,0)),IF(ISERROR(MATCH($P36,Brownie2!$Q:$Q,0)),IF(ISERROR(MATCH($P36,Brownie2!$U:$U,0)),"",IF(INDEX(Brownie2!$W:$W,MATCH($P36,Brownie2!$U:$U,0),1)&lt;&gt;"","X",IF(INDEX(Brownie2!$V:$V,MATCH($P36,Brownie2!$U:$U,0),1)&lt;&gt;"","/",""))),IF(INDEX(Brownie2!$S:$S,MATCH($P36,Brownie2!$Q:$Q,0),1)&lt;&gt;"","X",IF(INDEX(Brownie2!$R:$R,MATCH($P36,Brownie2!$Q:$Q,0),1)&lt;&gt;"","/",""))),IF(INDEX(Brownie2!$N:$N,MATCH($P36,Brownie2!$L:$L,0),1)&lt;&gt;"","X",IF(INDEX(Brownie2!$M:$M,MATCH($P36,Brownie2!$L:$L,0),1)&lt;&gt;"","/",""))),"")</f>
        <v/>
      </c>
      <c r="S36" s="63" t="str">
        <f>IF($P36&lt;&gt;"",IF(ISERROR(MATCH($P36,Brownie3!$L:$L,0)),IF(ISERROR(MATCH($P36,Brownie3!$Q:$Q,0)),IF(ISERROR(MATCH($P36,Brownie3!$U:$U,0)),"",IF(INDEX(Brownie3!$W:$W,MATCH($P36,Brownie3!$U:$U,0),1)&lt;&gt;"","X",IF(INDEX(Brownie3!$V:$V,MATCH($P36,Brownie3!$U:$U,0),1)&lt;&gt;"","/",""))),IF(INDEX(Brownie3!$S:$S,MATCH($P36,Brownie3!$Q:$Q,0),1)&lt;&gt;"","X",IF(INDEX(Brownie3!$R:$R,MATCH($P36,Brownie3!$Q:$Q,0),1)&lt;&gt;"","/",""))),IF(INDEX(Brownie3!$N:$N,MATCH($P36,Brownie3!$L:$L,0),1)&lt;&gt;"","X",IF(INDEX(Brownie3!$M:$M,MATCH($P36,Brownie3!$L:$L,0),1)&lt;&gt;"","/",""))),"")</f>
        <v/>
      </c>
      <c r="T36" s="66" t="str">
        <f>IF($P36&lt;&gt;"",IF(ISERROR(MATCH($P36,Brownie4!$L:$L,0)),IF(ISERROR(MATCH($P36,Brownie4!$Q:$Q,0)),IF(ISERROR(MATCH($P36,Brownie4!$U:$U,0)),"",IF(INDEX(Brownie4!$W:$W,MATCH($P36,Brownie4!$U:$U,0),1)&lt;&gt;"","X",IF(INDEX(Brownie4!$V:$V,MATCH($P36,Brownie4!$U:$U,0),1)&lt;&gt;"","/",""))),IF(INDEX(Brownie4!$S:$S,MATCH($P36,Brownie4!$Q:$Q,0),1)&lt;&gt;"","X",IF(INDEX(Brownie4!$R:$R,MATCH($P36,Brownie4!$Q:$Q,0),1)&lt;&gt;"","/",""))),IF(INDEX(Brownie4!$N:$N,MATCH($P36,Brownie4!$L:$L,0),1)&lt;&gt;"","X",IF(INDEX(Brownie4!$M:$M,MATCH($P36,Brownie4!$L:$L,0),1)&lt;&gt;"","/",""))),"")</f>
        <v/>
      </c>
      <c r="U36" s="65" t="str">
        <f>IF($P36&lt;&gt;"",IF(ISERROR(MATCH($P36,Brownie5!$L:$L,0)),IF(ISERROR(MATCH($P36,Brownie5!$Q:$Q,0)),IF(ISERROR(MATCH($P36,Brownie5!$U:$U,0)),"",IF(INDEX(Brownie5!$W:$W,MATCH($P36,Brownie5!$U:$U,0),1)&lt;&gt;"","X",IF(INDEX(Brownie5!$V:$V,MATCH($P36,Brownie5!$U:$U,0),1)&lt;&gt;"","/",""))),IF(INDEX(Brownie5!$S:$S,MATCH($P36,Brownie5!$Q:$Q,0),1)&lt;&gt;"","X",IF(INDEX(Brownie5!$R:$R,MATCH($P36,Brownie5!$Q:$Q,0),1)&lt;&gt;"","/",""))),IF(INDEX(Brownie5!$N:$N,MATCH($P36,Brownie5!$L:$L,0),1)&lt;&gt;"","X",IF(INDEX(Brownie5!$M:$M,MATCH($P36,Brownie5!$L:$L,0),1)&lt;&gt;"","/",""))),"")</f>
        <v/>
      </c>
      <c r="V36" s="63" t="str">
        <f>IF($P36&lt;&gt;"",IF(ISERROR(MATCH($P36,Brownie6!$L:$L,0)),IF(ISERROR(MATCH($P36,Brownie6!$Q:$Q,0)),IF(ISERROR(MATCH($P36,Brownie6!$U:$U,0)),"",IF(INDEX(Brownie6!$W:$W,MATCH($P36,Brownie6!$U:$U,0),1)&lt;&gt;"","X",IF(INDEX(Brownie6!$V:$V,MATCH($P36,Brownie6!$U:$U,0),1)&lt;&gt;"","/",""))),IF(INDEX(Brownie6!$S:$S,MATCH($P36,Brownie6!$Q:$Q,0),1)&lt;&gt;"","X",IF(INDEX(Brownie6!$R:$R,MATCH($P36,Brownie6!$Q:$Q,0),1)&lt;&gt;"","/",""))),IF(INDEX(Brownie6!$N:$N,MATCH($P36,Brownie6!$L:$L,0),1)&lt;&gt;"","X",IF(INDEX(Brownie6!$M:$M,MATCH($P36,Brownie6!$L:$L,0),1)&lt;&gt;"","/",""))),"")</f>
        <v/>
      </c>
      <c r="W36" s="63" t="str">
        <f>IF($P36&lt;&gt;"",IF(ISERROR(MATCH($P36,Brownie7!$L:$L,0)),IF(ISERROR(MATCH($P36,Brownie7!$Q:$Q,0)),IF(ISERROR(MATCH($P36,Brownie7!$U:$U,0)),"",IF(INDEX(Brownie7!$W:$W,MATCH($P36,Brownie7!$U:$U,0),1)&lt;&gt;"","X",IF(INDEX(Brownie7!$V:$V,MATCH($P36,Brownie7!$U:$U,0),1)&lt;&gt;"","/",""))),IF(INDEX(Brownie7!$S:$S,MATCH($P36,Brownie7!$Q:$Q,0),1)&lt;&gt;"","X",IF(INDEX(Brownie7!$R:$R,MATCH($P36,Brownie7!$Q:$Q,0),1)&lt;&gt;"","/",""))),IF(INDEX(Brownie7!$N:$N,MATCH($P36,Brownie7!$L:$L,0),1)&lt;&gt;"","X",IF(INDEX(Brownie7!$M:$M,MATCH($P36,Brownie7!$L:$L,0),1)&lt;&gt;"","/",""))),"")</f>
        <v/>
      </c>
      <c r="X36" s="66" t="str">
        <f>IF($P36&lt;&gt;"",IF(ISERROR(MATCH($P36,Brownie8!$L:$L,0)),IF(ISERROR(MATCH($P36,Brownie8!$Q:$Q,0)),IF(ISERROR(MATCH($P36,Brownie8!$U:$U,0)),"",IF(INDEX(Brownie8!$W:$W,MATCH($P36,Brownie8!$U:$U,0),1)&lt;&gt;"","X",IF(INDEX(Brownie8!$V:$V,MATCH($P36,Brownie8!$U:$U,0),1)&lt;&gt;"","/",""))),IF(INDEX(Brownie8!$S:$S,MATCH($P36,Brownie8!$Q:$Q,0),1)&lt;&gt;"","X",IF(INDEX(Brownie8!$R:$R,MATCH($P36,Brownie8!$Q:$Q,0),1)&lt;&gt;"","/",""))),IF(INDEX(Brownie8!$N:$N,MATCH($P36,Brownie8!$L:$L,0),1)&lt;&gt;"","X",IF(INDEX(Brownie8!$M:$M,MATCH($P36,Brownie8!$L:$L,0),1)&lt;&gt;"","/",""))),"")</f>
        <v/>
      </c>
      <c r="Y36" s="90" t="str">
        <f>IF($P36&lt;&gt;"",IF(ISERROR(MATCH($P36,Brownie9!$L:$L,0)),IF(ISERROR(MATCH($P36,Brownie9!$Q:$Q,0)),IF(ISERROR(MATCH($P36,Brownie9!$U:$U,0)),"",IF(INDEX(Brownie9!$W:$W,MATCH($P36,Brownie9!$U:$U,0),1)&lt;&gt;"","X",IF(INDEX(Brownie9!$V:$V,MATCH($P36,Brownie9!$U:$U,0),1)&lt;&gt;"","/",""))),IF(INDEX(Brownie9!$S:$S,MATCH($P36,Brownie9!$Q:$Q,0),1)&lt;&gt;"","X",IF(INDEX(Brownie9!$R:$R,MATCH($P36,Brownie9!$Q:$Q,0),1)&lt;&gt;"","/",""))),IF(INDEX(Brownie9!$N:$N,MATCH($P36,Brownie9!$L:$L,0),1)&lt;&gt;"","X",IF(INDEX(Brownie9!$M:$M,MATCH($P36,Brownie9!$L:$L,0),1)&lt;&gt;"","/",""))),"")</f>
        <v/>
      </c>
      <c r="Z36" s="63" t="str">
        <f>IF($P36&lt;&gt;"",IF(ISERROR(MATCH($P36,Brownie10!$L:$L,0)),IF(ISERROR(MATCH($P36,Brownie10!$Q:$Q,0)),IF(ISERROR(MATCH($P36,Brownie10!$U:$U,0)),"",IF(INDEX(Brownie10!$W:$W,MATCH($P36,Brownie10!$U:$U,0),1)&lt;&gt;"","X",IF(INDEX(Brownie10!$V:$V,MATCH($P36,Brownie10!$U:$U,0),1)&lt;&gt;"","/",""))),IF(INDEX(Brownie10!$S:$S,MATCH($P36,Brownie10!$Q:$Q,0),1)&lt;&gt;"","X",IF(INDEX(Brownie10!$R:$R,MATCH($P36,Brownie10!$Q:$Q,0),1)&lt;&gt;"","/",""))),IF(INDEX(Brownie10!$N:$N,MATCH($P36,Brownie10!$L:$L,0),1)&lt;&gt;"","X",IF(INDEX(Brownie10!$M:$M,MATCH($P36,Brownie10!$L:$L,0),1)&lt;&gt;"","/",""))),"")</f>
        <v/>
      </c>
      <c r="AA36" s="63" t="str">
        <f>IF($P36&lt;&gt;"",IF(ISERROR(MATCH($P36,Brownie11!$L:$L,0)),IF(ISERROR(MATCH($P36,Brownie11!$Q:$Q,0)),IF(ISERROR(MATCH($P36,Brownie11!$U:$U,0)),"",IF(INDEX(Brownie11!$W:$W,MATCH($P36,Brownie11!$U:$U,0),1)&lt;&gt;"","X",IF(INDEX(Brownie11!$V:$V,MATCH($P36,Brownie11!$U:$U,0),1)&lt;&gt;"","/",""))),IF(INDEX(Brownie11!$S:$S,MATCH($P36,Brownie11!$Q:$Q,0),1)&lt;&gt;"","X",IF(INDEX(Brownie11!$R:$R,MATCH($P36,Brownie11!$Q:$Q,0),1)&lt;&gt;"","/",""))),IF(INDEX(Brownie11!$N:$N,MATCH($P36,Brownie11!$L:$L,0),1)&lt;&gt;"","X",IF(INDEX(Brownie11!$M:$M,MATCH($P36,Brownie11!$L:$L,0),1)&lt;&gt;"","/",""))),"")</f>
        <v/>
      </c>
      <c r="AB36" s="66" t="str">
        <f>IF($P36&lt;&gt;"",IF(ISERROR(MATCH($P36,Brownie12!$L:$L,0)),IF(ISERROR(MATCH($P36,Brownie12!$Q:$Q,0)),IF(ISERROR(MATCH($P36,Brownie12!$U:$U,0)),"",IF(INDEX(Brownie12!$W:$W,MATCH($P36,Brownie12!$U:$U,0),1)&lt;&gt;"","X",IF(INDEX(Brownie12!$V:$V,MATCH($P36,Brownie12!$U:$U,0),1)&lt;&gt;"","/",""))),IF(INDEX(Brownie12!$S:$S,MATCH($P36,Brownie12!$Q:$Q,0),1)&lt;&gt;"","X",IF(INDEX(Brownie12!$R:$R,MATCH($P36,Brownie12!$Q:$Q,0),1)&lt;&gt;"","/",""))),IF(INDEX(Brownie12!$N:$N,MATCH($P36,Brownie12!$L:$L,0),1)&lt;&gt;"","X",IF(INDEX(Brownie12!$M:$M,MATCH($P36,Brownie12!$L:$L,0),1)&lt;&gt;"","/",""))),"")</f>
        <v/>
      </c>
    </row>
    <row r="37" spans="1:28" ht="15.75" thickBot="1" x14ac:dyDescent="0.3">
      <c r="A37" s="84" t="s">
        <v>57</v>
      </c>
      <c r="B37" s="67" t="str">
        <f>IFERROR(IF(Brownie1!$I39="-","-",IF(Brownie1!$J39&lt;&gt;"","X",IF(AND(Brownie1!$I39&lt;&gt;"",Brownie1!$I39&lt;&gt;"-"),"/",""))),"")</f>
        <v/>
      </c>
      <c r="C37" s="68" t="str">
        <f>IFERROR(IF(Brownie2!$I39="-","-",IF(Brownie2!$J39&lt;&gt;"","X",IF(AND(Brownie2!$I39&lt;&gt;"",Brownie2!$I39&lt;&gt;"-"),"/",""))),"")</f>
        <v/>
      </c>
      <c r="D37" s="68" t="str">
        <f>IFERROR(IF(Brownie3!$I39="-","-",IF(Brownie3!$J39&lt;&gt;"","X",IF(AND(Brownie3!$I39&lt;&gt;"",Brownie3!$I39&lt;&gt;"-"),"/",""))),"")</f>
        <v/>
      </c>
      <c r="E37" s="69" t="str">
        <f>IFERROR(IF(Brownie4!$I39="-","-",IF(Brownie4!$J39&lt;&gt;"","X",IF(AND(Brownie4!$I39&lt;&gt;"",Brownie4!$I39&lt;&gt;"-"),"/",""))),"")</f>
        <v/>
      </c>
      <c r="F37" s="67" t="str">
        <f>IFERROR(IF(Brownie5!$I39="-","-",IF(Brownie5!$J39&lt;&gt;"","X",IF(AND(Brownie5!$I39&lt;&gt;"",Brownie5!$I39&lt;&gt;"-"),"/",""))),"")</f>
        <v/>
      </c>
      <c r="G37" s="68" t="str">
        <f>IFERROR(IF(Brownie6!$I39="-","-",IF(Brownie6!$J39&lt;&gt;"","X",IF(AND(Brownie6!$I39&lt;&gt;"",Brownie6!$I39&lt;&gt;"-"),"/",""))),"")</f>
        <v/>
      </c>
      <c r="H37" s="68" t="str">
        <f>IFERROR(IF(Brownie7!$I39="-","-",IF(Brownie7!$J39&lt;&gt;"","X",IF(AND(Brownie7!$I39&lt;&gt;"",Brownie7!$I39&lt;&gt;"-"),"/",""))),"")</f>
        <v/>
      </c>
      <c r="I37" s="69" t="str">
        <f>IFERROR(IF(Brownie8!$I39="-","-",IF(Brownie8!$J39&lt;&gt;"","X",IF(AND(Brownie8!$I39&lt;&gt;"",Brownie8!$I39&lt;&gt;"-"),"/",""))),"")</f>
        <v/>
      </c>
      <c r="J37" s="67" t="str">
        <f>IFERROR(IF(Brownie9!$I39="-","-",IF(Brownie9!$J39&lt;&gt;"","X",IF(AND(Brownie9!$I39&lt;&gt;"",Brownie9!$I39&lt;&gt;"-"),"/",""))),"")</f>
        <v/>
      </c>
      <c r="K37" s="68" t="str">
        <f>IFERROR(IF(Brownie10!$I39="-","-",IF(Brownie10!$J39&lt;&gt;"","X",IF(AND(Brownie10!$I39&lt;&gt;"",Brownie10!$I39&lt;&gt;"-"),"/",""))),"")</f>
        <v/>
      </c>
      <c r="L37" s="68" t="str">
        <f>IFERROR(IF(Brownie11!$I39="-","-",IF(Brownie11!$J39&lt;&gt;"","X",IF(AND(Brownie11!$I39&lt;&gt;"",Brownie11!$I39&lt;&gt;"-"),"/",""))),"")</f>
        <v/>
      </c>
      <c r="M37" s="69" t="str">
        <f>IFERROR(IF(Brownie12!$I39="-","-",IF(Brownie12!$J39&lt;&gt;"","X",IF(AND(Brownie12!$I39&lt;&gt;"",Brownie12!$I39&lt;&gt;"-"),"/",""))),"")</f>
        <v/>
      </c>
      <c r="O37" s="123"/>
      <c r="P37" s="124"/>
      <c r="Q37" s="65" t="str">
        <f>IF($P37&lt;&gt;"",IF(ISERROR(MATCH($P37,Brownie1!$L:$L,0)),IF(ISERROR(MATCH($P37,Brownie1!$Q:$Q,0)),IF(ISERROR(MATCH($P37,Brownie1!$U:$U,0)),"",IF(INDEX(Brownie1!$W:$W,MATCH($P37,Brownie1!$U:$U,0),1)&lt;&gt;"","X",IF(INDEX(Brownie1!$V:$V,MATCH($P37,Brownie1!$U:$U,0),1)&lt;&gt;"","/",""))),IF(INDEX(Brownie1!$S:$S,MATCH($P37,Brownie1!$Q:$Q,0),1)&lt;&gt;"","X",IF(INDEX(Brownie1!$R:$R,MATCH($P37,Brownie1!$Q:$Q,0),1)&lt;&gt;"","/",""))),IF(INDEX(Brownie1!$N:$N,MATCH($P37,Brownie1!$L:$L,0),1)&lt;&gt;"","X",IF(INDEX(Brownie1!$M:$M,MATCH($P37,Brownie1!$L:$L,0),1)&lt;&gt;"","/",""))),"")</f>
        <v/>
      </c>
      <c r="R37" s="63" t="str">
        <f>IF($P37&lt;&gt;"",IF(ISERROR(MATCH($P37,Brownie2!$L:$L,0)),IF(ISERROR(MATCH($P37,Brownie2!$Q:$Q,0)),IF(ISERROR(MATCH($P37,Brownie2!$U:$U,0)),"",IF(INDEX(Brownie2!$W:$W,MATCH($P37,Brownie2!$U:$U,0),1)&lt;&gt;"","X",IF(INDEX(Brownie2!$V:$V,MATCH($P37,Brownie2!$U:$U,0),1)&lt;&gt;"","/",""))),IF(INDEX(Brownie2!$S:$S,MATCH($P37,Brownie2!$Q:$Q,0),1)&lt;&gt;"","X",IF(INDEX(Brownie2!$R:$R,MATCH($P37,Brownie2!$Q:$Q,0),1)&lt;&gt;"","/",""))),IF(INDEX(Brownie2!$N:$N,MATCH($P37,Brownie2!$L:$L,0),1)&lt;&gt;"","X",IF(INDEX(Brownie2!$M:$M,MATCH($P37,Brownie2!$L:$L,0),1)&lt;&gt;"","/",""))),"")</f>
        <v/>
      </c>
      <c r="S37" s="63" t="str">
        <f>IF($P37&lt;&gt;"",IF(ISERROR(MATCH($P37,Brownie3!$L:$L,0)),IF(ISERROR(MATCH($P37,Brownie3!$Q:$Q,0)),IF(ISERROR(MATCH($P37,Brownie3!$U:$U,0)),"",IF(INDEX(Brownie3!$W:$W,MATCH($P37,Brownie3!$U:$U,0),1)&lt;&gt;"","X",IF(INDEX(Brownie3!$V:$V,MATCH($P37,Brownie3!$U:$U,0),1)&lt;&gt;"","/",""))),IF(INDEX(Brownie3!$S:$S,MATCH($P37,Brownie3!$Q:$Q,0),1)&lt;&gt;"","X",IF(INDEX(Brownie3!$R:$R,MATCH($P37,Brownie3!$Q:$Q,0),1)&lt;&gt;"","/",""))),IF(INDEX(Brownie3!$N:$N,MATCH($P37,Brownie3!$L:$L,0),1)&lt;&gt;"","X",IF(INDEX(Brownie3!$M:$M,MATCH($P37,Brownie3!$L:$L,0),1)&lt;&gt;"","/",""))),"")</f>
        <v/>
      </c>
      <c r="T37" s="66" t="str">
        <f>IF($P37&lt;&gt;"",IF(ISERROR(MATCH($P37,Brownie4!$L:$L,0)),IF(ISERROR(MATCH($P37,Brownie4!$Q:$Q,0)),IF(ISERROR(MATCH($P37,Brownie4!$U:$U,0)),"",IF(INDEX(Brownie4!$W:$W,MATCH($P37,Brownie4!$U:$U,0),1)&lt;&gt;"","X",IF(INDEX(Brownie4!$V:$V,MATCH($P37,Brownie4!$U:$U,0),1)&lt;&gt;"","/",""))),IF(INDEX(Brownie4!$S:$S,MATCH($P37,Brownie4!$Q:$Q,0),1)&lt;&gt;"","X",IF(INDEX(Brownie4!$R:$R,MATCH($P37,Brownie4!$Q:$Q,0),1)&lt;&gt;"","/",""))),IF(INDEX(Brownie4!$N:$N,MATCH($P37,Brownie4!$L:$L,0),1)&lt;&gt;"","X",IF(INDEX(Brownie4!$M:$M,MATCH($P37,Brownie4!$L:$L,0),1)&lt;&gt;"","/",""))),"")</f>
        <v/>
      </c>
      <c r="U37" s="65" t="str">
        <f>IF($P37&lt;&gt;"",IF(ISERROR(MATCH($P37,Brownie5!$L:$L,0)),IF(ISERROR(MATCH($P37,Brownie5!$Q:$Q,0)),IF(ISERROR(MATCH($P37,Brownie5!$U:$U,0)),"",IF(INDEX(Brownie5!$W:$W,MATCH($P37,Brownie5!$U:$U,0),1)&lt;&gt;"","X",IF(INDEX(Brownie5!$V:$V,MATCH($P37,Brownie5!$U:$U,0),1)&lt;&gt;"","/",""))),IF(INDEX(Brownie5!$S:$S,MATCH($P37,Brownie5!$Q:$Q,0),1)&lt;&gt;"","X",IF(INDEX(Brownie5!$R:$R,MATCH($P37,Brownie5!$Q:$Q,0),1)&lt;&gt;"","/",""))),IF(INDEX(Brownie5!$N:$N,MATCH($P37,Brownie5!$L:$L,0),1)&lt;&gt;"","X",IF(INDEX(Brownie5!$M:$M,MATCH($P37,Brownie5!$L:$L,0),1)&lt;&gt;"","/",""))),"")</f>
        <v/>
      </c>
      <c r="V37" s="63" t="str">
        <f>IF($P37&lt;&gt;"",IF(ISERROR(MATCH($P37,Brownie6!$L:$L,0)),IF(ISERROR(MATCH($P37,Brownie6!$Q:$Q,0)),IF(ISERROR(MATCH($P37,Brownie6!$U:$U,0)),"",IF(INDEX(Brownie6!$W:$W,MATCH($P37,Brownie6!$U:$U,0),1)&lt;&gt;"","X",IF(INDEX(Brownie6!$V:$V,MATCH($P37,Brownie6!$U:$U,0),1)&lt;&gt;"","/",""))),IF(INDEX(Brownie6!$S:$S,MATCH($P37,Brownie6!$Q:$Q,0),1)&lt;&gt;"","X",IF(INDEX(Brownie6!$R:$R,MATCH($P37,Brownie6!$Q:$Q,0),1)&lt;&gt;"","/",""))),IF(INDEX(Brownie6!$N:$N,MATCH($P37,Brownie6!$L:$L,0),1)&lt;&gt;"","X",IF(INDEX(Brownie6!$M:$M,MATCH($P37,Brownie6!$L:$L,0),1)&lt;&gt;"","/",""))),"")</f>
        <v/>
      </c>
      <c r="W37" s="63" t="str">
        <f>IF($P37&lt;&gt;"",IF(ISERROR(MATCH($P37,Brownie7!$L:$L,0)),IF(ISERROR(MATCH($P37,Brownie7!$Q:$Q,0)),IF(ISERROR(MATCH($P37,Brownie7!$U:$U,0)),"",IF(INDEX(Brownie7!$W:$W,MATCH($P37,Brownie7!$U:$U,0),1)&lt;&gt;"","X",IF(INDEX(Brownie7!$V:$V,MATCH($P37,Brownie7!$U:$U,0),1)&lt;&gt;"","/",""))),IF(INDEX(Brownie7!$S:$S,MATCH($P37,Brownie7!$Q:$Q,0),1)&lt;&gt;"","X",IF(INDEX(Brownie7!$R:$R,MATCH($P37,Brownie7!$Q:$Q,0),1)&lt;&gt;"","/",""))),IF(INDEX(Brownie7!$N:$N,MATCH($P37,Brownie7!$L:$L,0),1)&lt;&gt;"","X",IF(INDEX(Brownie7!$M:$M,MATCH($P37,Brownie7!$L:$L,0),1)&lt;&gt;"","/",""))),"")</f>
        <v/>
      </c>
      <c r="X37" s="66" t="str">
        <f>IF($P37&lt;&gt;"",IF(ISERROR(MATCH($P37,Brownie8!$L:$L,0)),IF(ISERROR(MATCH($P37,Brownie8!$Q:$Q,0)),IF(ISERROR(MATCH($P37,Brownie8!$U:$U,0)),"",IF(INDEX(Brownie8!$W:$W,MATCH($P37,Brownie8!$U:$U,0),1)&lt;&gt;"","X",IF(INDEX(Brownie8!$V:$V,MATCH($P37,Brownie8!$U:$U,0),1)&lt;&gt;"","/",""))),IF(INDEX(Brownie8!$S:$S,MATCH($P37,Brownie8!$Q:$Q,0),1)&lt;&gt;"","X",IF(INDEX(Brownie8!$R:$R,MATCH($P37,Brownie8!$Q:$Q,0),1)&lt;&gt;"","/",""))),IF(INDEX(Brownie8!$N:$N,MATCH($P37,Brownie8!$L:$L,0),1)&lt;&gt;"","X",IF(INDEX(Brownie8!$M:$M,MATCH($P37,Brownie8!$L:$L,0),1)&lt;&gt;"","/",""))),"")</f>
        <v/>
      </c>
      <c r="Y37" s="90" t="str">
        <f>IF($P37&lt;&gt;"",IF(ISERROR(MATCH($P37,Brownie9!$L:$L,0)),IF(ISERROR(MATCH($P37,Brownie9!$Q:$Q,0)),IF(ISERROR(MATCH($P37,Brownie9!$U:$U,0)),"",IF(INDEX(Brownie9!$W:$W,MATCH($P37,Brownie9!$U:$U,0),1)&lt;&gt;"","X",IF(INDEX(Brownie9!$V:$V,MATCH($P37,Brownie9!$U:$U,0),1)&lt;&gt;"","/",""))),IF(INDEX(Brownie9!$S:$S,MATCH($P37,Brownie9!$Q:$Q,0),1)&lt;&gt;"","X",IF(INDEX(Brownie9!$R:$R,MATCH($P37,Brownie9!$Q:$Q,0),1)&lt;&gt;"","/",""))),IF(INDEX(Brownie9!$N:$N,MATCH($P37,Brownie9!$L:$L,0),1)&lt;&gt;"","X",IF(INDEX(Brownie9!$M:$M,MATCH($P37,Brownie9!$L:$L,0),1)&lt;&gt;"","/",""))),"")</f>
        <v/>
      </c>
      <c r="Z37" s="63" t="str">
        <f>IF($P37&lt;&gt;"",IF(ISERROR(MATCH($P37,Brownie10!$L:$L,0)),IF(ISERROR(MATCH($P37,Brownie10!$Q:$Q,0)),IF(ISERROR(MATCH($P37,Brownie10!$U:$U,0)),"",IF(INDEX(Brownie10!$W:$W,MATCH($P37,Brownie10!$U:$U,0),1)&lt;&gt;"","X",IF(INDEX(Brownie10!$V:$V,MATCH($P37,Brownie10!$U:$U,0),1)&lt;&gt;"","/",""))),IF(INDEX(Brownie10!$S:$S,MATCH($P37,Brownie10!$Q:$Q,0),1)&lt;&gt;"","X",IF(INDEX(Brownie10!$R:$R,MATCH($P37,Brownie10!$Q:$Q,0),1)&lt;&gt;"","/",""))),IF(INDEX(Brownie10!$N:$N,MATCH($P37,Brownie10!$L:$L,0),1)&lt;&gt;"","X",IF(INDEX(Brownie10!$M:$M,MATCH($P37,Brownie10!$L:$L,0),1)&lt;&gt;"","/",""))),"")</f>
        <v/>
      </c>
      <c r="AA37" s="63" t="str">
        <f>IF($P37&lt;&gt;"",IF(ISERROR(MATCH($P37,Brownie11!$L:$L,0)),IF(ISERROR(MATCH($P37,Brownie11!$Q:$Q,0)),IF(ISERROR(MATCH($P37,Brownie11!$U:$U,0)),"",IF(INDEX(Brownie11!$W:$W,MATCH($P37,Brownie11!$U:$U,0),1)&lt;&gt;"","X",IF(INDEX(Brownie11!$V:$V,MATCH($P37,Brownie11!$U:$U,0),1)&lt;&gt;"","/",""))),IF(INDEX(Brownie11!$S:$S,MATCH($P37,Brownie11!$Q:$Q,0),1)&lt;&gt;"","X",IF(INDEX(Brownie11!$R:$R,MATCH($P37,Brownie11!$Q:$Q,0),1)&lt;&gt;"","/",""))),IF(INDEX(Brownie11!$N:$N,MATCH($P37,Brownie11!$L:$L,0),1)&lt;&gt;"","X",IF(INDEX(Brownie11!$M:$M,MATCH($P37,Brownie11!$L:$L,0),1)&lt;&gt;"","/",""))),"")</f>
        <v/>
      </c>
      <c r="AB37" s="66" t="str">
        <f>IF($P37&lt;&gt;"",IF(ISERROR(MATCH($P37,Brownie12!$L:$L,0)),IF(ISERROR(MATCH($P37,Brownie12!$Q:$Q,0)),IF(ISERROR(MATCH($P37,Brownie12!$U:$U,0)),"",IF(INDEX(Brownie12!$W:$W,MATCH($P37,Brownie12!$U:$U,0),1)&lt;&gt;"","X",IF(INDEX(Brownie12!$V:$V,MATCH($P37,Brownie12!$U:$U,0),1)&lt;&gt;"","/",""))),IF(INDEX(Brownie12!$S:$S,MATCH($P37,Brownie12!$Q:$Q,0),1)&lt;&gt;"","X",IF(INDEX(Brownie12!$R:$R,MATCH($P37,Brownie12!$Q:$Q,0),1)&lt;&gt;"","/",""))),IF(INDEX(Brownie12!$N:$N,MATCH($P37,Brownie12!$L:$L,0),1)&lt;&gt;"","X",IF(INDEX(Brownie12!$M:$M,MATCH($P37,Brownie12!$L:$L,0),1)&lt;&gt;"","/",""))),"")</f>
        <v/>
      </c>
    </row>
    <row r="38" spans="1:28" x14ac:dyDescent="0.25">
      <c r="A38" s="87" t="s">
        <v>38</v>
      </c>
      <c r="B38" s="70" t="str">
        <f>IFERROR(IF(Brownie1!$I40="-","-",IF(Brownie1!$J40&lt;&gt;"","X",IF(AND(Brownie1!$I40&lt;&gt;"",Brownie1!$I40&lt;&gt;"-"),"/",""))),"")</f>
        <v/>
      </c>
      <c r="C38" s="71" t="str">
        <f>IFERROR(IF(Brownie2!$I40="-","-",IF(Brownie2!$J40&lt;&gt;"","X",IF(AND(Brownie2!$I40&lt;&gt;"",Brownie2!$I40&lt;&gt;"-"),"/",""))),"")</f>
        <v/>
      </c>
      <c r="D38" s="71" t="str">
        <f>IFERROR(IF(Brownie3!$I40="-","-",IF(Brownie3!$J40&lt;&gt;"","X",IF(AND(Brownie3!$I40&lt;&gt;"",Brownie3!$I40&lt;&gt;"-"),"/",""))),"")</f>
        <v/>
      </c>
      <c r="E38" s="72" t="str">
        <f>IFERROR(IF(Brownie4!$I40="-","-",IF(Brownie4!$J40&lt;&gt;"","X",IF(AND(Brownie4!$I40&lt;&gt;"",Brownie4!$I40&lt;&gt;"-"),"/",""))),"")</f>
        <v/>
      </c>
      <c r="F38" s="70" t="str">
        <f>IFERROR(IF(Brownie5!$I40="-","-",IF(Brownie5!$J40&lt;&gt;"","X",IF(AND(Brownie5!$I40&lt;&gt;"",Brownie5!$I40&lt;&gt;"-"),"/",""))),"")</f>
        <v/>
      </c>
      <c r="G38" s="71" t="str">
        <f>IFERROR(IF(Brownie6!$I40="-","-",IF(Brownie6!$J40&lt;&gt;"","X",IF(AND(Brownie6!$I40&lt;&gt;"",Brownie6!$I40&lt;&gt;"-"),"/",""))),"")</f>
        <v/>
      </c>
      <c r="H38" s="71" t="str">
        <f>IFERROR(IF(Brownie7!$I40="-","-",IF(Brownie7!$J40&lt;&gt;"","X",IF(AND(Brownie7!$I40&lt;&gt;"",Brownie7!$I40&lt;&gt;"-"),"/",""))),"")</f>
        <v/>
      </c>
      <c r="I38" s="72" t="str">
        <f>IFERROR(IF(Brownie8!$I40="-","-",IF(Brownie8!$J40&lt;&gt;"","X",IF(AND(Brownie8!$I40&lt;&gt;"",Brownie8!$I40&lt;&gt;"-"),"/",""))),"")</f>
        <v/>
      </c>
      <c r="J38" s="70" t="str">
        <f>IFERROR(IF(Brownie9!$I40="-","-",IF(Brownie9!$J40&lt;&gt;"","X",IF(AND(Brownie9!$I40&lt;&gt;"",Brownie9!$I40&lt;&gt;"-"),"/",""))),"")</f>
        <v/>
      </c>
      <c r="K38" s="71" t="str">
        <f>IFERROR(IF(Brownie10!$I40="-","-",IF(Brownie10!$J40&lt;&gt;"","X",IF(AND(Brownie10!$I40&lt;&gt;"",Brownie10!$I40&lt;&gt;"-"),"/",""))),"")</f>
        <v/>
      </c>
      <c r="L38" s="71" t="str">
        <f>IFERROR(IF(Brownie11!$I40="-","-",IF(Brownie11!$J40&lt;&gt;"","X",IF(AND(Brownie11!$I40&lt;&gt;"",Brownie11!$I40&lt;&gt;"-"),"/",""))),"")</f>
        <v/>
      </c>
      <c r="M38" s="72" t="str">
        <f>IFERROR(IF(Brownie12!$I40="-","-",IF(Brownie12!$J40&lt;&gt;"","X",IF(AND(Brownie12!$I40&lt;&gt;"",Brownie12!$I40&lt;&gt;"-"),"/",""))),"")</f>
        <v/>
      </c>
      <c r="O38" s="123"/>
      <c r="P38" s="124"/>
      <c r="Q38" s="65" t="str">
        <f>IF($P38&lt;&gt;"",IF(ISERROR(MATCH($P38,Brownie1!$L:$L,0)),IF(ISERROR(MATCH($P38,Brownie1!$Q:$Q,0)),IF(ISERROR(MATCH($P38,Brownie1!$U:$U,0)),"",IF(INDEX(Brownie1!$W:$W,MATCH($P38,Brownie1!$U:$U,0),1)&lt;&gt;"","X",IF(INDEX(Brownie1!$V:$V,MATCH($P38,Brownie1!$U:$U,0),1)&lt;&gt;"","/",""))),IF(INDEX(Brownie1!$S:$S,MATCH($P38,Brownie1!$Q:$Q,0),1)&lt;&gt;"","X",IF(INDEX(Brownie1!$R:$R,MATCH($P38,Brownie1!$Q:$Q,0),1)&lt;&gt;"","/",""))),IF(INDEX(Brownie1!$N:$N,MATCH($P38,Brownie1!$L:$L,0),1)&lt;&gt;"","X",IF(INDEX(Brownie1!$M:$M,MATCH($P38,Brownie1!$L:$L,0),1)&lt;&gt;"","/",""))),"")</f>
        <v/>
      </c>
      <c r="R38" s="63" t="str">
        <f>IF($P38&lt;&gt;"",IF(ISERROR(MATCH($P38,Brownie2!$L:$L,0)),IF(ISERROR(MATCH($P38,Brownie2!$Q:$Q,0)),IF(ISERROR(MATCH($P38,Brownie2!$U:$U,0)),"",IF(INDEX(Brownie2!$W:$W,MATCH($P38,Brownie2!$U:$U,0),1)&lt;&gt;"","X",IF(INDEX(Brownie2!$V:$V,MATCH($P38,Brownie2!$U:$U,0),1)&lt;&gt;"","/",""))),IF(INDEX(Brownie2!$S:$S,MATCH($P38,Brownie2!$Q:$Q,0),1)&lt;&gt;"","X",IF(INDEX(Brownie2!$R:$R,MATCH($P38,Brownie2!$Q:$Q,0),1)&lt;&gt;"","/",""))),IF(INDEX(Brownie2!$N:$N,MATCH($P38,Brownie2!$L:$L,0),1)&lt;&gt;"","X",IF(INDEX(Brownie2!$M:$M,MATCH($P38,Brownie2!$L:$L,0),1)&lt;&gt;"","/",""))),"")</f>
        <v/>
      </c>
      <c r="S38" s="63" t="str">
        <f>IF($P38&lt;&gt;"",IF(ISERROR(MATCH($P38,Brownie3!$L:$L,0)),IF(ISERROR(MATCH($P38,Brownie3!$Q:$Q,0)),IF(ISERROR(MATCH($P38,Brownie3!$U:$U,0)),"",IF(INDEX(Brownie3!$W:$W,MATCH($P38,Brownie3!$U:$U,0),1)&lt;&gt;"","X",IF(INDEX(Brownie3!$V:$V,MATCH($P38,Brownie3!$U:$U,0),1)&lt;&gt;"","/",""))),IF(INDEX(Brownie3!$S:$S,MATCH($P38,Brownie3!$Q:$Q,0),1)&lt;&gt;"","X",IF(INDEX(Brownie3!$R:$R,MATCH($P38,Brownie3!$Q:$Q,0),1)&lt;&gt;"","/",""))),IF(INDEX(Brownie3!$N:$N,MATCH($P38,Brownie3!$L:$L,0),1)&lt;&gt;"","X",IF(INDEX(Brownie3!$M:$M,MATCH($P38,Brownie3!$L:$L,0),1)&lt;&gt;"","/",""))),"")</f>
        <v/>
      </c>
      <c r="T38" s="66" t="str">
        <f>IF($P38&lt;&gt;"",IF(ISERROR(MATCH($P38,Brownie4!$L:$L,0)),IF(ISERROR(MATCH($P38,Brownie4!$Q:$Q,0)),IF(ISERROR(MATCH($P38,Brownie4!$U:$U,0)),"",IF(INDEX(Brownie4!$W:$W,MATCH($P38,Brownie4!$U:$U,0),1)&lt;&gt;"","X",IF(INDEX(Brownie4!$V:$V,MATCH($P38,Brownie4!$U:$U,0),1)&lt;&gt;"","/",""))),IF(INDEX(Brownie4!$S:$S,MATCH($P38,Brownie4!$Q:$Q,0),1)&lt;&gt;"","X",IF(INDEX(Brownie4!$R:$R,MATCH($P38,Brownie4!$Q:$Q,0),1)&lt;&gt;"","/",""))),IF(INDEX(Brownie4!$N:$N,MATCH($P38,Brownie4!$L:$L,0),1)&lt;&gt;"","X",IF(INDEX(Brownie4!$M:$M,MATCH($P38,Brownie4!$L:$L,0),1)&lt;&gt;"","/",""))),"")</f>
        <v/>
      </c>
      <c r="U38" s="65" t="str">
        <f>IF($P38&lt;&gt;"",IF(ISERROR(MATCH($P38,Brownie5!$L:$L,0)),IF(ISERROR(MATCH($P38,Brownie5!$Q:$Q,0)),IF(ISERROR(MATCH($P38,Brownie5!$U:$U,0)),"",IF(INDEX(Brownie5!$W:$W,MATCH($P38,Brownie5!$U:$U,0),1)&lt;&gt;"","X",IF(INDEX(Brownie5!$V:$V,MATCH($P38,Brownie5!$U:$U,0),1)&lt;&gt;"","/",""))),IF(INDEX(Brownie5!$S:$S,MATCH($P38,Brownie5!$Q:$Q,0),1)&lt;&gt;"","X",IF(INDEX(Brownie5!$R:$R,MATCH($P38,Brownie5!$Q:$Q,0),1)&lt;&gt;"","/",""))),IF(INDEX(Brownie5!$N:$N,MATCH($P38,Brownie5!$L:$L,0),1)&lt;&gt;"","X",IF(INDEX(Brownie5!$M:$M,MATCH($P38,Brownie5!$L:$L,0),1)&lt;&gt;"","/",""))),"")</f>
        <v/>
      </c>
      <c r="V38" s="63" t="str">
        <f>IF($P38&lt;&gt;"",IF(ISERROR(MATCH($P38,Brownie6!$L:$L,0)),IF(ISERROR(MATCH($P38,Brownie6!$Q:$Q,0)),IF(ISERROR(MATCH($P38,Brownie6!$U:$U,0)),"",IF(INDEX(Brownie6!$W:$W,MATCH($P38,Brownie6!$U:$U,0),1)&lt;&gt;"","X",IF(INDEX(Brownie6!$V:$V,MATCH($P38,Brownie6!$U:$U,0),1)&lt;&gt;"","/",""))),IF(INDEX(Brownie6!$S:$S,MATCH($P38,Brownie6!$Q:$Q,0),1)&lt;&gt;"","X",IF(INDEX(Brownie6!$R:$R,MATCH($P38,Brownie6!$Q:$Q,0),1)&lt;&gt;"","/",""))),IF(INDEX(Brownie6!$N:$N,MATCH($P38,Brownie6!$L:$L,0),1)&lt;&gt;"","X",IF(INDEX(Brownie6!$M:$M,MATCH($P38,Brownie6!$L:$L,0),1)&lt;&gt;"","/",""))),"")</f>
        <v/>
      </c>
      <c r="W38" s="63" t="str">
        <f>IF($P38&lt;&gt;"",IF(ISERROR(MATCH($P38,Brownie7!$L:$L,0)),IF(ISERROR(MATCH($P38,Brownie7!$Q:$Q,0)),IF(ISERROR(MATCH($P38,Brownie7!$U:$U,0)),"",IF(INDEX(Brownie7!$W:$W,MATCH($P38,Brownie7!$U:$U,0),1)&lt;&gt;"","X",IF(INDEX(Brownie7!$V:$V,MATCH($P38,Brownie7!$U:$U,0),1)&lt;&gt;"","/",""))),IF(INDEX(Brownie7!$S:$S,MATCH($P38,Brownie7!$Q:$Q,0),1)&lt;&gt;"","X",IF(INDEX(Brownie7!$R:$R,MATCH($P38,Brownie7!$Q:$Q,0),1)&lt;&gt;"","/",""))),IF(INDEX(Brownie7!$N:$N,MATCH($P38,Brownie7!$L:$L,0),1)&lt;&gt;"","X",IF(INDEX(Brownie7!$M:$M,MATCH($P38,Brownie7!$L:$L,0),1)&lt;&gt;"","/",""))),"")</f>
        <v/>
      </c>
      <c r="X38" s="66" t="str">
        <f>IF($P38&lt;&gt;"",IF(ISERROR(MATCH($P38,Brownie8!$L:$L,0)),IF(ISERROR(MATCH($P38,Brownie8!$Q:$Q,0)),IF(ISERROR(MATCH($P38,Brownie8!$U:$U,0)),"",IF(INDEX(Brownie8!$W:$W,MATCH($P38,Brownie8!$U:$U,0),1)&lt;&gt;"","X",IF(INDEX(Brownie8!$V:$V,MATCH($P38,Brownie8!$U:$U,0),1)&lt;&gt;"","/",""))),IF(INDEX(Brownie8!$S:$S,MATCH($P38,Brownie8!$Q:$Q,0),1)&lt;&gt;"","X",IF(INDEX(Brownie8!$R:$R,MATCH($P38,Brownie8!$Q:$Q,0),1)&lt;&gt;"","/",""))),IF(INDEX(Brownie8!$N:$N,MATCH($P38,Brownie8!$L:$L,0),1)&lt;&gt;"","X",IF(INDEX(Brownie8!$M:$M,MATCH($P38,Brownie8!$L:$L,0),1)&lt;&gt;"","/",""))),"")</f>
        <v/>
      </c>
      <c r="Y38" s="90" t="str">
        <f>IF($P38&lt;&gt;"",IF(ISERROR(MATCH($P38,Brownie9!$L:$L,0)),IF(ISERROR(MATCH($P38,Brownie9!$Q:$Q,0)),IF(ISERROR(MATCH($P38,Brownie9!$U:$U,0)),"",IF(INDEX(Brownie9!$W:$W,MATCH($P38,Brownie9!$U:$U,0),1)&lt;&gt;"","X",IF(INDEX(Brownie9!$V:$V,MATCH($P38,Brownie9!$U:$U,0),1)&lt;&gt;"","/",""))),IF(INDEX(Brownie9!$S:$S,MATCH($P38,Brownie9!$Q:$Q,0),1)&lt;&gt;"","X",IF(INDEX(Brownie9!$R:$R,MATCH($P38,Brownie9!$Q:$Q,0),1)&lt;&gt;"","/",""))),IF(INDEX(Brownie9!$N:$N,MATCH($P38,Brownie9!$L:$L,0),1)&lt;&gt;"","X",IF(INDEX(Brownie9!$M:$M,MATCH($P38,Brownie9!$L:$L,0),1)&lt;&gt;"","/",""))),"")</f>
        <v/>
      </c>
      <c r="Z38" s="63" t="str">
        <f>IF($P38&lt;&gt;"",IF(ISERROR(MATCH($P38,Brownie10!$L:$L,0)),IF(ISERROR(MATCH($P38,Brownie10!$Q:$Q,0)),IF(ISERROR(MATCH($P38,Brownie10!$U:$U,0)),"",IF(INDEX(Brownie10!$W:$W,MATCH($P38,Brownie10!$U:$U,0),1)&lt;&gt;"","X",IF(INDEX(Brownie10!$V:$V,MATCH($P38,Brownie10!$U:$U,0),1)&lt;&gt;"","/",""))),IF(INDEX(Brownie10!$S:$S,MATCH($P38,Brownie10!$Q:$Q,0),1)&lt;&gt;"","X",IF(INDEX(Brownie10!$R:$R,MATCH($P38,Brownie10!$Q:$Q,0),1)&lt;&gt;"","/",""))),IF(INDEX(Brownie10!$N:$N,MATCH($P38,Brownie10!$L:$L,0),1)&lt;&gt;"","X",IF(INDEX(Brownie10!$M:$M,MATCH($P38,Brownie10!$L:$L,0),1)&lt;&gt;"","/",""))),"")</f>
        <v/>
      </c>
      <c r="AA38" s="63" t="str">
        <f>IF($P38&lt;&gt;"",IF(ISERROR(MATCH($P38,Brownie11!$L:$L,0)),IF(ISERROR(MATCH($P38,Brownie11!$Q:$Q,0)),IF(ISERROR(MATCH($P38,Brownie11!$U:$U,0)),"",IF(INDEX(Brownie11!$W:$W,MATCH($P38,Brownie11!$U:$U,0),1)&lt;&gt;"","X",IF(INDEX(Brownie11!$V:$V,MATCH($P38,Brownie11!$U:$U,0),1)&lt;&gt;"","/",""))),IF(INDEX(Brownie11!$S:$S,MATCH($P38,Brownie11!$Q:$Q,0),1)&lt;&gt;"","X",IF(INDEX(Brownie11!$R:$R,MATCH($P38,Brownie11!$Q:$Q,0),1)&lt;&gt;"","/",""))),IF(INDEX(Brownie11!$N:$N,MATCH($P38,Brownie11!$L:$L,0),1)&lt;&gt;"","X",IF(INDEX(Brownie11!$M:$M,MATCH($P38,Brownie11!$L:$L,0),1)&lt;&gt;"","/",""))),"")</f>
        <v/>
      </c>
      <c r="AB38" s="66" t="str">
        <f>IF($P38&lt;&gt;"",IF(ISERROR(MATCH($P38,Brownie12!$L:$L,0)),IF(ISERROR(MATCH($P38,Brownie12!$Q:$Q,0)),IF(ISERROR(MATCH($P38,Brownie12!$U:$U,0)),"",IF(INDEX(Brownie12!$W:$W,MATCH($P38,Brownie12!$U:$U,0),1)&lt;&gt;"","X",IF(INDEX(Brownie12!$V:$V,MATCH($P38,Brownie12!$U:$U,0),1)&lt;&gt;"","/",""))),IF(INDEX(Brownie12!$S:$S,MATCH($P38,Brownie12!$Q:$Q,0),1)&lt;&gt;"","X",IF(INDEX(Brownie12!$R:$R,MATCH($P38,Brownie12!$Q:$Q,0),1)&lt;&gt;"","/",""))),IF(INDEX(Brownie12!$N:$N,MATCH($P38,Brownie12!$L:$L,0),1)&lt;&gt;"","X",IF(INDEX(Brownie12!$M:$M,MATCH($P38,Brownie12!$L:$L,0),1)&lt;&gt;"","/",""))),"")</f>
        <v/>
      </c>
    </row>
    <row r="39" spans="1:28" x14ac:dyDescent="0.25">
      <c r="A39" s="83" t="s">
        <v>55</v>
      </c>
      <c r="B39" s="65" t="str">
        <f>IFERROR(IF(Brownie1!$I41="-","-",IF(Brownie1!$J41&lt;&gt;"","X",IF(AND(Brownie1!$I41&lt;&gt;"",Brownie1!$I41&lt;&gt;"-"),"/",""))),"")</f>
        <v/>
      </c>
      <c r="C39" s="63" t="str">
        <f>IFERROR(IF(Brownie2!$I41="-","-",IF(Brownie2!$J41&lt;&gt;"","X",IF(AND(Brownie2!$I41&lt;&gt;"",Brownie2!$I41&lt;&gt;"-"),"/",""))),"")</f>
        <v/>
      </c>
      <c r="D39" s="63" t="str">
        <f>IFERROR(IF(Brownie3!$I41="-","-",IF(Brownie3!$J41&lt;&gt;"","X",IF(AND(Brownie3!$I41&lt;&gt;"",Brownie3!$I41&lt;&gt;"-"),"/",""))),"")</f>
        <v/>
      </c>
      <c r="E39" s="66" t="str">
        <f>IFERROR(IF(Brownie4!$I41="-","-",IF(Brownie4!$J41&lt;&gt;"","X",IF(AND(Brownie4!$I41&lt;&gt;"",Brownie4!$I41&lt;&gt;"-"),"/",""))),"")</f>
        <v/>
      </c>
      <c r="F39" s="65" t="str">
        <f>IFERROR(IF(Brownie5!$I41="-","-",IF(Brownie5!$J41&lt;&gt;"","X",IF(AND(Brownie5!$I41&lt;&gt;"",Brownie5!$I41&lt;&gt;"-"),"/",""))),"")</f>
        <v/>
      </c>
      <c r="G39" s="63" t="str">
        <f>IFERROR(IF(Brownie6!$I41="-","-",IF(Brownie6!$J41&lt;&gt;"","X",IF(AND(Brownie6!$I41&lt;&gt;"",Brownie6!$I41&lt;&gt;"-"),"/",""))),"")</f>
        <v/>
      </c>
      <c r="H39" s="63" t="str">
        <f>IFERROR(IF(Brownie7!$I41="-","-",IF(Brownie7!$J41&lt;&gt;"","X",IF(AND(Brownie7!$I41&lt;&gt;"",Brownie7!$I41&lt;&gt;"-"),"/",""))),"")</f>
        <v/>
      </c>
      <c r="I39" s="66" t="str">
        <f>IFERROR(IF(Brownie8!$I41="-","-",IF(Brownie8!$J41&lt;&gt;"","X",IF(AND(Brownie8!$I41&lt;&gt;"",Brownie8!$I41&lt;&gt;"-"),"/",""))),"")</f>
        <v/>
      </c>
      <c r="J39" s="65" t="str">
        <f>IFERROR(IF(Brownie9!$I41="-","-",IF(Brownie9!$J41&lt;&gt;"","X",IF(AND(Brownie9!$I41&lt;&gt;"",Brownie9!$I41&lt;&gt;"-"),"/",""))),"")</f>
        <v/>
      </c>
      <c r="K39" s="63" t="str">
        <f>IFERROR(IF(Brownie10!$I41="-","-",IF(Brownie10!$J41&lt;&gt;"","X",IF(AND(Brownie10!$I41&lt;&gt;"",Brownie10!$I41&lt;&gt;"-"),"/",""))),"")</f>
        <v/>
      </c>
      <c r="L39" s="63" t="str">
        <f>IFERROR(IF(Brownie11!$I41="-","-",IF(Brownie11!$J41&lt;&gt;"","X",IF(AND(Brownie11!$I41&lt;&gt;"",Brownie11!$I41&lt;&gt;"-"),"/",""))),"")</f>
        <v/>
      </c>
      <c r="M39" s="66" t="str">
        <f>IFERROR(IF(Brownie12!$I41="-","-",IF(Brownie12!$J41&lt;&gt;"","X",IF(AND(Brownie12!$I41&lt;&gt;"",Brownie12!$I41&lt;&gt;"-"),"/",""))),"")</f>
        <v/>
      </c>
      <c r="O39" s="123"/>
      <c r="P39" s="124"/>
      <c r="Q39" s="65" t="str">
        <f>IF($P39&lt;&gt;"",IF(ISERROR(MATCH($P39,Brownie1!$L:$L,0)),IF(ISERROR(MATCH($P39,Brownie1!$Q:$Q,0)),IF(ISERROR(MATCH($P39,Brownie1!$U:$U,0)),"",IF(INDEX(Brownie1!$W:$W,MATCH($P39,Brownie1!$U:$U,0),1)&lt;&gt;"","X",IF(INDEX(Brownie1!$V:$V,MATCH($P39,Brownie1!$U:$U,0),1)&lt;&gt;"","/",""))),IF(INDEX(Brownie1!$S:$S,MATCH($P39,Brownie1!$Q:$Q,0),1)&lt;&gt;"","X",IF(INDEX(Brownie1!$R:$R,MATCH($P39,Brownie1!$Q:$Q,0),1)&lt;&gt;"","/",""))),IF(INDEX(Brownie1!$N:$N,MATCH($P39,Brownie1!$L:$L,0),1)&lt;&gt;"","X",IF(INDEX(Brownie1!$M:$M,MATCH($P39,Brownie1!$L:$L,0),1)&lt;&gt;"","/",""))),"")</f>
        <v/>
      </c>
      <c r="R39" s="63" t="str">
        <f>IF($P39&lt;&gt;"",IF(ISERROR(MATCH($P39,Brownie2!$L:$L,0)),IF(ISERROR(MATCH($P39,Brownie2!$Q:$Q,0)),IF(ISERROR(MATCH($P39,Brownie2!$U:$U,0)),"",IF(INDEX(Brownie2!$W:$W,MATCH($P39,Brownie2!$U:$U,0),1)&lt;&gt;"","X",IF(INDEX(Brownie2!$V:$V,MATCH($P39,Brownie2!$U:$U,0),1)&lt;&gt;"","/",""))),IF(INDEX(Brownie2!$S:$S,MATCH($P39,Brownie2!$Q:$Q,0),1)&lt;&gt;"","X",IF(INDEX(Brownie2!$R:$R,MATCH($P39,Brownie2!$Q:$Q,0),1)&lt;&gt;"","/",""))),IF(INDEX(Brownie2!$N:$N,MATCH($P39,Brownie2!$L:$L,0),1)&lt;&gt;"","X",IF(INDEX(Brownie2!$M:$M,MATCH($P39,Brownie2!$L:$L,0),1)&lt;&gt;"","/",""))),"")</f>
        <v/>
      </c>
      <c r="S39" s="63" t="str">
        <f>IF($P39&lt;&gt;"",IF(ISERROR(MATCH($P39,Brownie3!$L:$L,0)),IF(ISERROR(MATCH($P39,Brownie3!$Q:$Q,0)),IF(ISERROR(MATCH($P39,Brownie3!$U:$U,0)),"",IF(INDEX(Brownie3!$W:$W,MATCH($P39,Brownie3!$U:$U,0),1)&lt;&gt;"","X",IF(INDEX(Brownie3!$V:$V,MATCH($P39,Brownie3!$U:$U,0),1)&lt;&gt;"","/",""))),IF(INDEX(Brownie3!$S:$S,MATCH($P39,Brownie3!$Q:$Q,0),1)&lt;&gt;"","X",IF(INDEX(Brownie3!$R:$R,MATCH($P39,Brownie3!$Q:$Q,0),1)&lt;&gt;"","/",""))),IF(INDEX(Brownie3!$N:$N,MATCH($P39,Brownie3!$L:$L,0),1)&lt;&gt;"","X",IF(INDEX(Brownie3!$M:$M,MATCH($P39,Brownie3!$L:$L,0),1)&lt;&gt;"","/",""))),"")</f>
        <v/>
      </c>
      <c r="T39" s="66" t="str">
        <f>IF($P39&lt;&gt;"",IF(ISERROR(MATCH($P39,Brownie4!$L:$L,0)),IF(ISERROR(MATCH($P39,Brownie4!$Q:$Q,0)),IF(ISERROR(MATCH($P39,Brownie4!$U:$U,0)),"",IF(INDEX(Brownie4!$W:$W,MATCH($P39,Brownie4!$U:$U,0),1)&lt;&gt;"","X",IF(INDEX(Brownie4!$V:$V,MATCH($P39,Brownie4!$U:$U,0),1)&lt;&gt;"","/",""))),IF(INDEX(Brownie4!$S:$S,MATCH($P39,Brownie4!$Q:$Q,0),1)&lt;&gt;"","X",IF(INDEX(Brownie4!$R:$R,MATCH($P39,Brownie4!$Q:$Q,0),1)&lt;&gt;"","/",""))),IF(INDEX(Brownie4!$N:$N,MATCH($P39,Brownie4!$L:$L,0),1)&lt;&gt;"","X",IF(INDEX(Brownie4!$M:$M,MATCH($P39,Brownie4!$L:$L,0),1)&lt;&gt;"","/",""))),"")</f>
        <v/>
      </c>
      <c r="U39" s="65" t="str">
        <f>IF($P39&lt;&gt;"",IF(ISERROR(MATCH($P39,Brownie5!$L:$L,0)),IF(ISERROR(MATCH($P39,Brownie5!$Q:$Q,0)),IF(ISERROR(MATCH($P39,Brownie5!$U:$U,0)),"",IF(INDEX(Brownie5!$W:$W,MATCH($P39,Brownie5!$U:$U,0),1)&lt;&gt;"","X",IF(INDEX(Brownie5!$V:$V,MATCH($P39,Brownie5!$U:$U,0),1)&lt;&gt;"","/",""))),IF(INDEX(Brownie5!$S:$S,MATCH($P39,Brownie5!$Q:$Q,0),1)&lt;&gt;"","X",IF(INDEX(Brownie5!$R:$R,MATCH($P39,Brownie5!$Q:$Q,0),1)&lt;&gt;"","/",""))),IF(INDEX(Brownie5!$N:$N,MATCH($P39,Brownie5!$L:$L,0),1)&lt;&gt;"","X",IF(INDEX(Brownie5!$M:$M,MATCH($P39,Brownie5!$L:$L,0),1)&lt;&gt;"","/",""))),"")</f>
        <v/>
      </c>
      <c r="V39" s="63" t="str">
        <f>IF($P39&lt;&gt;"",IF(ISERROR(MATCH($P39,Brownie6!$L:$L,0)),IF(ISERROR(MATCH($P39,Brownie6!$Q:$Q,0)),IF(ISERROR(MATCH($P39,Brownie6!$U:$U,0)),"",IF(INDEX(Brownie6!$W:$W,MATCH($P39,Brownie6!$U:$U,0),1)&lt;&gt;"","X",IF(INDEX(Brownie6!$V:$V,MATCH($P39,Brownie6!$U:$U,0),1)&lt;&gt;"","/",""))),IF(INDEX(Brownie6!$S:$S,MATCH($P39,Brownie6!$Q:$Q,0),1)&lt;&gt;"","X",IF(INDEX(Brownie6!$R:$R,MATCH($P39,Brownie6!$Q:$Q,0),1)&lt;&gt;"","/",""))),IF(INDEX(Brownie6!$N:$N,MATCH($P39,Brownie6!$L:$L,0),1)&lt;&gt;"","X",IF(INDEX(Brownie6!$M:$M,MATCH($P39,Brownie6!$L:$L,0),1)&lt;&gt;"","/",""))),"")</f>
        <v/>
      </c>
      <c r="W39" s="63" t="str">
        <f>IF($P39&lt;&gt;"",IF(ISERROR(MATCH($P39,Brownie7!$L:$L,0)),IF(ISERROR(MATCH($P39,Brownie7!$Q:$Q,0)),IF(ISERROR(MATCH($P39,Brownie7!$U:$U,0)),"",IF(INDEX(Brownie7!$W:$W,MATCH($P39,Brownie7!$U:$U,0),1)&lt;&gt;"","X",IF(INDEX(Brownie7!$V:$V,MATCH($P39,Brownie7!$U:$U,0),1)&lt;&gt;"","/",""))),IF(INDEX(Brownie7!$S:$S,MATCH($P39,Brownie7!$Q:$Q,0),1)&lt;&gt;"","X",IF(INDEX(Brownie7!$R:$R,MATCH($P39,Brownie7!$Q:$Q,0),1)&lt;&gt;"","/",""))),IF(INDEX(Brownie7!$N:$N,MATCH($P39,Brownie7!$L:$L,0),1)&lt;&gt;"","X",IF(INDEX(Brownie7!$M:$M,MATCH($P39,Brownie7!$L:$L,0),1)&lt;&gt;"","/",""))),"")</f>
        <v/>
      </c>
      <c r="X39" s="66" t="str">
        <f>IF($P39&lt;&gt;"",IF(ISERROR(MATCH($P39,Brownie8!$L:$L,0)),IF(ISERROR(MATCH($P39,Brownie8!$Q:$Q,0)),IF(ISERROR(MATCH($P39,Brownie8!$U:$U,0)),"",IF(INDEX(Brownie8!$W:$W,MATCH($P39,Brownie8!$U:$U,0),1)&lt;&gt;"","X",IF(INDEX(Brownie8!$V:$V,MATCH($P39,Brownie8!$U:$U,0),1)&lt;&gt;"","/",""))),IF(INDEX(Brownie8!$S:$S,MATCH($P39,Brownie8!$Q:$Q,0),1)&lt;&gt;"","X",IF(INDEX(Brownie8!$R:$R,MATCH($P39,Brownie8!$Q:$Q,0),1)&lt;&gt;"","/",""))),IF(INDEX(Brownie8!$N:$N,MATCH($P39,Brownie8!$L:$L,0),1)&lt;&gt;"","X",IF(INDEX(Brownie8!$M:$M,MATCH($P39,Brownie8!$L:$L,0),1)&lt;&gt;"","/",""))),"")</f>
        <v/>
      </c>
      <c r="Y39" s="90" t="str">
        <f>IF($P39&lt;&gt;"",IF(ISERROR(MATCH($P39,Brownie9!$L:$L,0)),IF(ISERROR(MATCH($P39,Brownie9!$Q:$Q,0)),IF(ISERROR(MATCH($P39,Brownie9!$U:$U,0)),"",IF(INDEX(Brownie9!$W:$W,MATCH($P39,Brownie9!$U:$U,0),1)&lt;&gt;"","X",IF(INDEX(Brownie9!$V:$V,MATCH($P39,Brownie9!$U:$U,0),1)&lt;&gt;"","/",""))),IF(INDEX(Brownie9!$S:$S,MATCH($P39,Brownie9!$Q:$Q,0),1)&lt;&gt;"","X",IF(INDEX(Brownie9!$R:$R,MATCH($P39,Brownie9!$Q:$Q,0),1)&lt;&gt;"","/",""))),IF(INDEX(Brownie9!$N:$N,MATCH($P39,Brownie9!$L:$L,0),1)&lt;&gt;"","X",IF(INDEX(Brownie9!$M:$M,MATCH($P39,Brownie9!$L:$L,0),1)&lt;&gt;"","/",""))),"")</f>
        <v/>
      </c>
      <c r="Z39" s="63" t="str">
        <f>IF($P39&lt;&gt;"",IF(ISERROR(MATCH($P39,Brownie10!$L:$L,0)),IF(ISERROR(MATCH($P39,Brownie10!$Q:$Q,0)),IF(ISERROR(MATCH($P39,Brownie10!$U:$U,0)),"",IF(INDEX(Brownie10!$W:$W,MATCH($P39,Brownie10!$U:$U,0),1)&lt;&gt;"","X",IF(INDEX(Brownie10!$V:$V,MATCH($P39,Brownie10!$U:$U,0),1)&lt;&gt;"","/",""))),IF(INDEX(Brownie10!$S:$S,MATCH($P39,Brownie10!$Q:$Q,0),1)&lt;&gt;"","X",IF(INDEX(Brownie10!$R:$R,MATCH($P39,Brownie10!$Q:$Q,0),1)&lt;&gt;"","/",""))),IF(INDEX(Brownie10!$N:$N,MATCH($P39,Brownie10!$L:$L,0),1)&lt;&gt;"","X",IF(INDEX(Brownie10!$M:$M,MATCH($P39,Brownie10!$L:$L,0),1)&lt;&gt;"","/",""))),"")</f>
        <v/>
      </c>
      <c r="AA39" s="63" t="str">
        <f>IF($P39&lt;&gt;"",IF(ISERROR(MATCH($P39,Brownie11!$L:$L,0)),IF(ISERROR(MATCH($P39,Brownie11!$Q:$Q,0)),IF(ISERROR(MATCH($P39,Brownie11!$U:$U,0)),"",IF(INDEX(Brownie11!$W:$W,MATCH($P39,Brownie11!$U:$U,0),1)&lt;&gt;"","X",IF(INDEX(Brownie11!$V:$V,MATCH($P39,Brownie11!$U:$U,0),1)&lt;&gt;"","/",""))),IF(INDEX(Brownie11!$S:$S,MATCH($P39,Brownie11!$Q:$Q,0),1)&lt;&gt;"","X",IF(INDEX(Brownie11!$R:$R,MATCH($P39,Brownie11!$Q:$Q,0),1)&lt;&gt;"","/",""))),IF(INDEX(Brownie11!$N:$N,MATCH($P39,Brownie11!$L:$L,0),1)&lt;&gt;"","X",IF(INDEX(Brownie11!$M:$M,MATCH($P39,Brownie11!$L:$L,0),1)&lt;&gt;"","/",""))),"")</f>
        <v/>
      </c>
      <c r="AB39" s="66" t="str">
        <f>IF($P39&lt;&gt;"",IF(ISERROR(MATCH($P39,Brownie12!$L:$L,0)),IF(ISERROR(MATCH($P39,Brownie12!$Q:$Q,0)),IF(ISERROR(MATCH($P39,Brownie12!$U:$U,0)),"",IF(INDEX(Brownie12!$W:$W,MATCH($P39,Brownie12!$U:$U,0),1)&lt;&gt;"","X",IF(INDEX(Brownie12!$V:$V,MATCH($P39,Brownie12!$U:$U,0),1)&lt;&gt;"","/",""))),IF(INDEX(Brownie12!$S:$S,MATCH($P39,Brownie12!$Q:$Q,0),1)&lt;&gt;"","X",IF(INDEX(Brownie12!$R:$R,MATCH($P39,Brownie12!$Q:$Q,0),1)&lt;&gt;"","/",""))),IF(INDEX(Brownie12!$N:$N,MATCH($P39,Brownie12!$L:$L,0),1)&lt;&gt;"","X",IF(INDEX(Brownie12!$M:$M,MATCH($P39,Brownie12!$L:$L,0),1)&lt;&gt;"","/",""))),"")</f>
        <v/>
      </c>
    </row>
    <row r="40" spans="1:28" ht="15.75" thickBot="1" x14ac:dyDescent="0.3">
      <c r="A40" s="85" t="s">
        <v>54</v>
      </c>
      <c r="B40" s="76" t="str">
        <f>IFERROR(IF(Brownie1!$I42="-","-",IF(Brownie1!$J42&lt;&gt;"","X",IF(AND(Brownie1!$I42&lt;&gt;"",Brownie1!$I42&lt;&gt;"-"),"/",""))),"")</f>
        <v/>
      </c>
      <c r="C40" s="77" t="str">
        <f>IFERROR(IF(Brownie2!$I42="-","-",IF(Brownie2!$J42&lt;&gt;"","X",IF(AND(Brownie2!$I42&lt;&gt;"",Brownie2!$I42&lt;&gt;"-"),"/",""))),"")</f>
        <v/>
      </c>
      <c r="D40" s="77" t="str">
        <f>IFERROR(IF(Brownie3!$I42="-","-",IF(Brownie3!$J42&lt;&gt;"","X",IF(AND(Brownie3!$I42&lt;&gt;"",Brownie3!$I42&lt;&gt;"-"),"/",""))),"")</f>
        <v/>
      </c>
      <c r="E40" s="78" t="str">
        <f>IFERROR(IF(Brownie4!$I42="-","-",IF(Brownie4!$J42&lt;&gt;"","X",IF(AND(Brownie4!$I42&lt;&gt;"",Brownie4!$I42&lt;&gt;"-"),"/",""))),"")</f>
        <v/>
      </c>
      <c r="F40" s="76" t="str">
        <f>IFERROR(IF(Brownie5!$I42="-","-",IF(Brownie5!$J42&lt;&gt;"","X",IF(AND(Brownie5!$I42&lt;&gt;"",Brownie5!$I42&lt;&gt;"-"),"/",""))),"")</f>
        <v/>
      </c>
      <c r="G40" s="77" t="str">
        <f>IFERROR(IF(Brownie6!$I42="-","-",IF(Brownie6!$J42&lt;&gt;"","X",IF(AND(Brownie6!$I42&lt;&gt;"",Brownie6!$I42&lt;&gt;"-"),"/",""))),"")</f>
        <v/>
      </c>
      <c r="H40" s="77" t="str">
        <f>IFERROR(IF(Brownie7!$I42="-","-",IF(Brownie7!$J42&lt;&gt;"","X",IF(AND(Brownie7!$I42&lt;&gt;"",Brownie7!$I42&lt;&gt;"-"),"/",""))),"")</f>
        <v/>
      </c>
      <c r="I40" s="78" t="str">
        <f>IFERROR(IF(Brownie8!$I42="-","-",IF(Brownie8!$J42&lt;&gt;"","X",IF(AND(Brownie8!$I42&lt;&gt;"",Brownie8!$I42&lt;&gt;"-"),"/",""))),"")</f>
        <v/>
      </c>
      <c r="J40" s="76" t="str">
        <f>IFERROR(IF(Brownie9!$I42="-","-",IF(Brownie9!$J42&lt;&gt;"","X",IF(AND(Brownie9!$I42&lt;&gt;"",Brownie9!$I42&lt;&gt;"-"),"/",""))),"")</f>
        <v/>
      </c>
      <c r="K40" s="77" t="str">
        <f>IFERROR(IF(Brownie10!$I42="-","-",IF(Brownie10!$J42&lt;&gt;"","X",IF(AND(Brownie10!$I42&lt;&gt;"",Brownie10!$I42&lt;&gt;"-"),"/",""))),"")</f>
        <v/>
      </c>
      <c r="L40" s="77" t="str">
        <f>IFERROR(IF(Brownie11!$I42="-","-",IF(Brownie11!$J42&lt;&gt;"","X",IF(AND(Brownie11!$I42&lt;&gt;"",Brownie11!$I42&lt;&gt;"-"),"/",""))),"")</f>
        <v/>
      </c>
      <c r="M40" s="78" t="str">
        <f>IFERROR(IF(Brownie12!$I42="-","-",IF(Brownie12!$J42&lt;&gt;"","X",IF(AND(Brownie12!$I42&lt;&gt;"",Brownie12!$I42&lt;&gt;"-"),"/",""))),"")</f>
        <v/>
      </c>
      <c r="O40" s="123"/>
      <c r="P40" s="124"/>
      <c r="Q40" s="65" t="str">
        <f>IF($P40&lt;&gt;"",IF(ISERROR(MATCH($P40,Brownie1!$L:$L,0)),IF(ISERROR(MATCH($P40,Brownie1!$Q:$Q,0)),IF(ISERROR(MATCH($P40,Brownie1!$U:$U,0)),"",IF(INDEX(Brownie1!$W:$W,MATCH($P40,Brownie1!$U:$U,0),1)&lt;&gt;"","X",IF(INDEX(Brownie1!$V:$V,MATCH($P40,Brownie1!$U:$U,0),1)&lt;&gt;"","/",""))),IF(INDEX(Brownie1!$S:$S,MATCH($P40,Brownie1!$Q:$Q,0),1)&lt;&gt;"","X",IF(INDEX(Brownie1!$R:$R,MATCH($P40,Brownie1!$Q:$Q,0),1)&lt;&gt;"","/",""))),IF(INDEX(Brownie1!$N:$N,MATCH($P40,Brownie1!$L:$L,0),1)&lt;&gt;"","X",IF(INDEX(Brownie1!$M:$M,MATCH($P40,Brownie1!$L:$L,0),1)&lt;&gt;"","/",""))),"")</f>
        <v/>
      </c>
      <c r="R40" s="63" t="str">
        <f>IF($P40&lt;&gt;"",IF(ISERROR(MATCH($P40,Brownie2!$L:$L,0)),IF(ISERROR(MATCH($P40,Brownie2!$Q:$Q,0)),IF(ISERROR(MATCH($P40,Brownie2!$U:$U,0)),"",IF(INDEX(Brownie2!$W:$W,MATCH($P40,Brownie2!$U:$U,0),1)&lt;&gt;"","X",IF(INDEX(Brownie2!$V:$V,MATCH($P40,Brownie2!$U:$U,0),1)&lt;&gt;"","/",""))),IF(INDEX(Brownie2!$S:$S,MATCH($P40,Brownie2!$Q:$Q,0),1)&lt;&gt;"","X",IF(INDEX(Brownie2!$R:$R,MATCH($P40,Brownie2!$Q:$Q,0),1)&lt;&gt;"","/",""))),IF(INDEX(Brownie2!$N:$N,MATCH($P40,Brownie2!$L:$L,0),1)&lt;&gt;"","X",IF(INDEX(Brownie2!$M:$M,MATCH($P40,Brownie2!$L:$L,0),1)&lt;&gt;"","/",""))),"")</f>
        <v/>
      </c>
      <c r="S40" s="63" t="str">
        <f>IF($P40&lt;&gt;"",IF(ISERROR(MATCH($P40,Brownie3!$L:$L,0)),IF(ISERROR(MATCH($P40,Brownie3!$Q:$Q,0)),IF(ISERROR(MATCH($P40,Brownie3!$U:$U,0)),"",IF(INDEX(Brownie3!$W:$W,MATCH($P40,Brownie3!$U:$U,0),1)&lt;&gt;"","X",IF(INDEX(Brownie3!$V:$V,MATCH($P40,Brownie3!$U:$U,0),1)&lt;&gt;"","/",""))),IF(INDEX(Brownie3!$S:$S,MATCH($P40,Brownie3!$Q:$Q,0),1)&lt;&gt;"","X",IF(INDEX(Brownie3!$R:$R,MATCH($P40,Brownie3!$Q:$Q,0),1)&lt;&gt;"","/",""))),IF(INDEX(Brownie3!$N:$N,MATCH($P40,Brownie3!$L:$L,0),1)&lt;&gt;"","X",IF(INDEX(Brownie3!$M:$M,MATCH($P40,Brownie3!$L:$L,0),1)&lt;&gt;"","/",""))),"")</f>
        <v/>
      </c>
      <c r="T40" s="66" t="str">
        <f>IF($P40&lt;&gt;"",IF(ISERROR(MATCH($P40,Brownie4!$L:$L,0)),IF(ISERROR(MATCH($P40,Brownie4!$Q:$Q,0)),IF(ISERROR(MATCH($P40,Brownie4!$U:$U,0)),"",IF(INDEX(Brownie4!$W:$W,MATCH($P40,Brownie4!$U:$U,0),1)&lt;&gt;"","X",IF(INDEX(Brownie4!$V:$V,MATCH($P40,Brownie4!$U:$U,0),1)&lt;&gt;"","/",""))),IF(INDEX(Brownie4!$S:$S,MATCH($P40,Brownie4!$Q:$Q,0),1)&lt;&gt;"","X",IF(INDEX(Brownie4!$R:$R,MATCH($P40,Brownie4!$Q:$Q,0),1)&lt;&gt;"","/",""))),IF(INDEX(Brownie4!$N:$N,MATCH($P40,Brownie4!$L:$L,0),1)&lt;&gt;"","X",IF(INDEX(Brownie4!$M:$M,MATCH($P40,Brownie4!$L:$L,0),1)&lt;&gt;"","/",""))),"")</f>
        <v/>
      </c>
      <c r="U40" s="65" t="str">
        <f>IF($P40&lt;&gt;"",IF(ISERROR(MATCH($P40,Brownie5!$L:$L,0)),IF(ISERROR(MATCH($P40,Brownie5!$Q:$Q,0)),IF(ISERROR(MATCH($P40,Brownie5!$U:$U,0)),"",IF(INDEX(Brownie5!$W:$W,MATCH($P40,Brownie5!$U:$U,0),1)&lt;&gt;"","X",IF(INDEX(Brownie5!$V:$V,MATCH($P40,Brownie5!$U:$U,0),1)&lt;&gt;"","/",""))),IF(INDEX(Brownie5!$S:$S,MATCH($P40,Brownie5!$Q:$Q,0),1)&lt;&gt;"","X",IF(INDEX(Brownie5!$R:$R,MATCH($P40,Brownie5!$Q:$Q,0),1)&lt;&gt;"","/",""))),IF(INDEX(Brownie5!$N:$N,MATCH($P40,Brownie5!$L:$L,0),1)&lt;&gt;"","X",IF(INDEX(Brownie5!$M:$M,MATCH($P40,Brownie5!$L:$L,0),1)&lt;&gt;"","/",""))),"")</f>
        <v/>
      </c>
      <c r="V40" s="63" t="str">
        <f>IF($P40&lt;&gt;"",IF(ISERROR(MATCH($P40,Brownie6!$L:$L,0)),IF(ISERROR(MATCH($P40,Brownie6!$Q:$Q,0)),IF(ISERROR(MATCH($P40,Brownie6!$U:$U,0)),"",IF(INDEX(Brownie6!$W:$W,MATCH($P40,Brownie6!$U:$U,0),1)&lt;&gt;"","X",IF(INDEX(Brownie6!$V:$V,MATCH($P40,Brownie6!$U:$U,0),1)&lt;&gt;"","/",""))),IF(INDEX(Brownie6!$S:$S,MATCH($P40,Brownie6!$Q:$Q,0),1)&lt;&gt;"","X",IF(INDEX(Brownie6!$R:$R,MATCH($P40,Brownie6!$Q:$Q,0),1)&lt;&gt;"","/",""))),IF(INDEX(Brownie6!$N:$N,MATCH($P40,Brownie6!$L:$L,0),1)&lt;&gt;"","X",IF(INDEX(Brownie6!$M:$M,MATCH($P40,Brownie6!$L:$L,0),1)&lt;&gt;"","/",""))),"")</f>
        <v/>
      </c>
      <c r="W40" s="63" t="str">
        <f>IF($P40&lt;&gt;"",IF(ISERROR(MATCH($P40,Brownie7!$L:$L,0)),IF(ISERROR(MATCH($P40,Brownie7!$Q:$Q,0)),IF(ISERROR(MATCH($P40,Brownie7!$U:$U,0)),"",IF(INDEX(Brownie7!$W:$W,MATCH($P40,Brownie7!$U:$U,0),1)&lt;&gt;"","X",IF(INDEX(Brownie7!$V:$V,MATCH($P40,Brownie7!$U:$U,0),1)&lt;&gt;"","/",""))),IF(INDEX(Brownie7!$S:$S,MATCH($P40,Brownie7!$Q:$Q,0),1)&lt;&gt;"","X",IF(INDEX(Brownie7!$R:$R,MATCH($P40,Brownie7!$Q:$Q,0),1)&lt;&gt;"","/",""))),IF(INDEX(Brownie7!$N:$N,MATCH($P40,Brownie7!$L:$L,0),1)&lt;&gt;"","X",IF(INDEX(Brownie7!$M:$M,MATCH($P40,Brownie7!$L:$L,0),1)&lt;&gt;"","/",""))),"")</f>
        <v/>
      </c>
      <c r="X40" s="66" t="str">
        <f>IF($P40&lt;&gt;"",IF(ISERROR(MATCH($P40,Brownie8!$L:$L,0)),IF(ISERROR(MATCH($P40,Brownie8!$Q:$Q,0)),IF(ISERROR(MATCH($P40,Brownie8!$U:$U,0)),"",IF(INDEX(Brownie8!$W:$W,MATCH($P40,Brownie8!$U:$U,0),1)&lt;&gt;"","X",IF(INDEX(Brownie8!$V:$V,MATCH($P40,Brownie8!$U:$U,0),1)&lt;&gt;"","/",""))),IF(INDEX(Brownie8!$S:$S,MATCH($P40,Brownie8!$Q:$Q,0),1)&lt;&gt;"","X",IF(INDEX(Brownie8!$R:$R,MATCH($P40,Brownie8!$Q:$Q,0),1)&lt;&gt;"","/",""))),IF(INDEX(Brownie8!$N:$N,MATCH($P40,Brownie8!$L:$L,0),1)&lt;&gt;"","X",IF(INDEX(Brownie8!$M:$M,MATCH($P40,Brownie8!$L:$L,0),1)&lt;&gt;"","/",""))),"")</f>
        <v/>
      </c>
      <c r="Y40" s="90" t="str">
        <f>IF($P40&lt;&gt;"",IF(ISERROR(MATCH($P40,Brownie9!$L:$L,0)),IF(ISERROR(MATCH($P40,Brownie9!$Q:$Q,0)),IF(ISERROR(MATCH($P40,Brownie9!$U:$U,0)),"",IF(INDEX(Brownie9!$W:$W,MATCH($P40,Brownie9!$U:$U,0),1)&lt;&gt;"","X",IF(INDEX(Brownie9!$V:$V,MATCH($P40,Brownie9!$U:$U,0),1)&lt;&gt;"","/",""))),IF(INDEX(Brownie9!$S:$S,MATCH($P40,Brownie9!$Q:$Q,0),1)&lt;&gt;"","X",IF(INDEX(Brownie9!$R:$R,MATCH($P40,Brownie9!$Q:$Q,0),1)&lt;&gt;"","/",""))),IF(INDEX(Brownie9!$N:$N,MATCH($P40,Brownie9!$L:$L,0),1)&lt;&gt;"","X",IF(INDEX(Brownie9!$M:$M,MATCH($P40,Brownie9!$L:$L,0),1)&lt;&gt;"","/",""))),"")</f>
        <v/>
      </c>
      <c r="Z40" s="63" t="str">
        <f>IF($P40&lt;&gt;"",IF(ISERROR(MATCH($P40,Brownie10!$L:$L,0)),IF(ISERROR(MATCH($P40,Brownie10!$Q:$Q,0)),IF(ISERROR(MATCH($P40,Brownie10!$U:$U,0)),"",IF(INDEX(Brownie10!$W:$W,MATCH($P40,Brownie10!$U:$U,0),1)&lt;&gt;"","X",IF(INDEX(Brownie10!$V:$V,MATCH($P40,Brownie10!$U:$U,0),1)&lt;&gt;"","/",""))),IF(INDEX(Brownie10!$S:$S,MATCH($P40,Brownie10!$Q:$Q,0),1)&lt;&gt;"","X",IF(INDEX(Brownie10!$R:$R,MATCH($P40,Brownie10!$Q:$Q,0),1)&lt;&gt;"","/",""))),IF(INDEX(Brownie10!$N:$N,MATCH($P40,Brownie10!$L:$L,0),1)&lt;&gt;"","X",IF(INDEX(Brownie10!$M:$M,MATCH($P40,Brownie10!$L:$L,0),1)&lt;&gt;"","/",""))),"")</f>
        <v/>
      </c>
      <c r="AA40" s="63" t="str">
        <f>IF($P40&lt;&gt;"",IF(ISERROR(MATCH($P40,Brownie11!$L:$L,0)),IF(ISERROR(MATCH($P40,Brownie11!$Q:$Q,0)),IF(ISERROR(MATCH($P40,Brownie11!$U:$U,0)),"",IF(INDEX(Brownie11!$W:$W,MATCH($P40,Brownie11!$U:$U,0),1)&lt;&gt;"","X",IF(INDEX(Brownie11!$V:$V,MATCH($P40,Brownie11!$U:$U,0),1)&lt;&gt;"","/",""))),IF(INDEX(Brownie11!$S:$S,MATCH($P40,Brownie11!$Q:$Q,0),1)&lt;&gt;"","X",IF(INDEX(Brownie11!$R:$R,MATCH($P40,Brownie11!$Q:$Q,0),1)&lt;&gt;"","/",""))),IF(INDEX(Brownie11!$N:$N,MATCH($P40,Brownie11!$L:$L,0),1)&lt;&gt;"","X",IF(INDEX(Brownie11!$M:$M,MATCH($P40,Brownie11!$L:$L,0),1)&lt;&gt;"","/",""))),"")</f>
        <v/>
      </c>
      <c r="AB40" s="66" t="str">
        <f>IF($P40&lt;&gt;"",IF(ISERROR(MATCH($P40,Brownie12!$L:$L,0)),IF(ISERROR(MATCH($P40,Brownie12!$Q:$Q,0)),IF(ISERROR(MATCH($P40,Brownie12!$U:$U,0)),"",IF(INDEX(Brownie12!$W:$W,MATCH($P40,Brownie12!$U:$U,0),1)&lt;&gt;"","X",IF(INDEX(Brownie12!$V:$V,MATCH($P40,Brownie12!$U:$U,0),1)&lt;&gt;"","/",""))),IF(INDEX(Brownie12!$S:$S,MATCH($P40,Brownie12!$Q:$Q,0),1)&lt;&gt;"","X",IF(INDEX(Brownie12!$R:$R,MATCH($P40,Brownie12!$Q:$Q,0),1)&lt;&gt;"","/",""))),IF(INDEX(Brownie12!$N:$N,MATCH($P40,Brownie12!$L:$L,0),1)&lt;&gt;"","X",IF(INDEX(Brownie12!$M:$M,MATCH($P40,Brownie12!$L:$L,0),1)&lt;&gt;"","/",""))),"")</f>
        <v/>
      </c>
    </row>
    <row r="41" spans="1:28" x14ac:dyDescent="0.25">
      <c r="A41" s="86" t="s">
        <v>47</v>
      </c>
      <c r="B41" s="73" t="str">
        <f>IFERROR(IF(Brownie1!$I43="-","-",IF(Brownie1!$J43&lt;&gt;"","X",IF(AND(Brownie1!$I43&lt;&gt;"",Brownie1!$I43&lt;&gt;"-"),"/",""))),"")</f>
        <v/>
      </c>
      <c r="C41" s="74" t="str">
        <f>IFERROR(IF(Brownie2!$I43="-","-",IF(Brownie2!$J43&lt;&gt;"","X",IF(AND(Brownie2!$I43&lt;&gt;"",Brownie2!$I43&lt;&gt;"-"),"/",""))),"")</f>
        <v/>
      </c>
      <c r="D41" s="74" t="str">
        <f>IFERROR(IF(Brownie3!$I43="-","-",IF(Brownie3!$J43&lt;&gt;"","X",IF(AND(Brownie3!$I43&lt;&gt;"",Brownie3!$I43&lt;&gt;"-"),"/",""))),"")</f>
        <v/>
      </c>
      <c r="E41" s="75" t="str">
        <f>IFERROR(IF(Brownie4!$I43="-","-",IF(Brownie4!$J43&lt;&gt;"","X",IF(AND(Brownie4!$I43&lt;&gt;"",Brownie4!$I43&lt;&gt;"-"),"/",""))),"")</f>
        <v/>
      </c>
      <c r="F41" s="73" t="str">
        <f>IFERROR(IF(Brownie5!$I43="-","-",IF(Brownie5!$J43&lt;&gt;"","X",IF(AND(Brownie5!$I43&lt;&gt;"",Brownie5!$I43&lt;&gt;"-"),"/",""))),"")</f>
        <v/>
      </c>
      <c r="G41" s="74" t="str">
        <f>IFERROR(IF(Brownie6!$I43="-","-",IF(Brownie6!$J43&lt;&gt;"","X",IF(AND(Brownie6!$I43&lt;&gt;"",Brownie6!$I43&lt;&gt;"-"),"/",""))),"")</f>
        <v/>
      </c>
      <c r="H41" s="74" t="str">
        <f>IFERROR(IF(Brownie7!$I43="-","-",IF(Brownie7!$J43&lt;&gt;"","X",IF(AND(Brownie7!$I43&lt;&gt;"",Brownie7!$I43&lt;&gt;"-"),"/",""))),"")</f>
        <v/>
      </c>
      <c r="I41" s="75" t="str">
        <f>IFERROR(IF(Brownie8!$I43="-","-",IF(Brownie8!$J43&lt;&gt;"","X",IF(AND(Brownie8!$I43&lt;&gt;"",Brownie8!$I43&lt;&gt;"-"),"/",""))),"")</f>
        <v/>
      </c>
      <c r="J41" s="73" t="str">
        <f>IFERROR(IF(Brownie9!$I43="-","-",IF(Brownie9!$J43&lt;&gt;"","X",IF(AND(Brownie9!$I43&lt;&gt;"",Brownie9!$I43&lt;&gt;"-"),"/",""))),"")</f>
        <v/>
      </c>
      <c r="K41" s="74" t="str">
        <f>IFERROR(IF(Brownie10!$I43="-","-",IF(Brownie10!$J43&lt;&gt;"","X",IF(AND(Brownie10!$I43&lt;&gt;"",Brownie10!$I43&lt;&gt;"-"),"/",""))),"")</f>
        <v/>
      </c>
      <c r="L41" s="74" t="str">
        <f>IFERROR(IF(Brownie11!$I43="-","-",IF(Brownie11!$J43&lt;&gt;"","X",IF(AND(Brownie11!$I43&lt;&gt;"",Brownie11!$I43&lt;&gt;"-"),"/",""))),"")</f>
        <v/>
      </c>
      <c r="M41" s="75" t="str">
        <f>IFERROR(IF(Brownie12!$I43="-","-",IF(Brownie12!$J43&lt;&gt;"","X",IF(AND(Brownie12!$I43&lt;&gt;"",Brownie12!$I43&lt;&gt;"-"),"/",""))),"")</f>
        <v/>
      </c>
      <c r="O41" s="123"/>
      <c r="P41" s="124"/>
      <c r="Q41" s="65" t="str">
        <f>IF($P41&lt;&gt;"",IF(ISERROR(MATCH($P41,Brownie1!$L:$L,0)),IF(ISERROR(MATCH($P41,Brownie1!$Q:$Q,0)),IF(ISERROR(MATCH($P41,Brownie1!$U:$U,0)),"",IF(INDEX(Brownie1!$W:$W,MATCH($P41,Brownie1!$U:$U,0),1)&lt;&gt;"","X",IF(INDEX(Brownie1!$V:$V,MATCH($P41,Brownie1!$U:$U,0),1)&lt;&gt;"","/",""))),IF(INDEX(Brownie1!$S:$S,MATCH($P41,Brownie1!$Q:$Q,0),1)&lt;&gt;"","X",IF(INDEX(Brownie1!$R:$R,MATCH($P41,Brownie1!$Q:$Q,0),1)&lt;&gt;"","/",""))),IF(INDEX(Brownie1!$N:$N,MATCH($P41,Brownie1!$L:$L,0),1)&lt;&gt;"","X",IF(INDEX(Brownie1!$M:$M,MATCH($P41,Brownie1!$L:$L,0),1)&lt;&gt;"","/",""))),"")</f>
        <v/>
      </c>
      <c r="R41" s="63" t="str">
        <f>IF($P41&lt;&gt;"",IF(ISERROR(MATCH($P41,Brownie2!$L:$L,0)),IF(ISERROR(MATCH($P41,Brownie2!$Q:$Q,0)),IF(ISERROR(MATCH($P41,Brownie2!$U:$U,0)),"",IF(INDEX(Brownie2!$W:$W,MATCH($P41,Brownie2!$U:$U,0),1)&lt;&gt;"","X",IF(INDEX(Brownie2!$V:$V,MATCH($P41,Brownie2!$U:$U,0),1)&lt;&gt;"","/",""))),IF(INDEX(Brownie2!$S:$S,MATCH($P41,Brownie2!$Q:$Q,0),1)&lt;&gt;"","X",IF(INDEX(Brownie2!$R:$R,MATCH($P41,Brownie2!$Q:$Q,0),1)&lt;&gt;"","/",""))),IF(INDEX(Brownie2!$N:$N,MATCH($P41,Brownie2!$L:$L,0),1)&lt;&gt;"","X",IF(INDEX(Brownie2!$M:$M,MATCH($P41,Brownie2!$L:$L,0),1)&lt;&gt;"","/",""))),"")</f>
        <v/>
      </c>
      <c r="S41" s="63" t="str">
        <f>IF($P41&lt;&gt;"",IF(ISERROR(MATCH($P41,Brownie3!$L:$L,0)),IF(ISERROR(MATCH($P41,Brownie3!$Q:$Q,0)),IF(ISERROR(MATCH($P41,Brownie3!$U:$U,0)),"",IF(INDEX(Brownie3!$W:$W,MATCH($P41,Brownie3!$U:$U,0),1)&lt;&gt;"","X",IF(INDEX(Brownie3!$V:$V,MATCH($P41,Brownie3!$U:$U,0),1)&lt;&gt;"","/",""))),IF(INDEX(Brownie3!$S:$S,MATCH($P41,Brownie3!$Q:$Q,0),1)&lt;&gt;"","X",IF(INDEX(Brownie3!$R:$R,MATCH($P41,Brownie3!$Q:$Q,0),1)&lt;&gt;"","/",""))),IF(INDEX(Brownie3!$N:$N,MATCH($P41,Brownie3!$L:$L,0),1)&lt;&gt;"","X",IF(INDEX(Brownie3!$M:$M,MATCH($P41,Brownie3!$L:$L,0),1)&lt;&gt;"","/",""))),"")</f>
        <v/>
      </c>
      <c r="T41" s="66" t="str">
        <f>IF($P41&lt;&gt;"",IF(ISERROR(MATCH($P41,Brownie4!$L:$L,0)),IF(ISERROR(MATCH($P41,Brownie4!$Q:$Q,0)),IF(ISERROR(MATCH($P41,Brownie4!$U:$U,0)),"",IF(INDEX(Brownie4!$W:$W,MATCH($P41,Brownie4!$U:$U,0),1)&lt;&gt;"","X",IF(INDEX(Brownie4!$V:$V,MATCH($P41,Brownie4!$U:$U,0),1)&lt;&gt;"","/",""))),IF(INDEX(Brownie4!$S:$S,MATCH($P41,Brownie4!$Q:$Q,0),1)&lt;&gt;"","X",IF(INDEX(Brownie4!$R:$R,MATCH($P41,Brownie4!$Q:$Q,0),1)&lt;&gt;"","/",""))),IF(INDEX(Brownie4!$N:$N,MATCH($P41,Brownie4!$L:$L,0),1)&lt;&gt;"","X",IF(INDEX(Brownie4!$M:$M,MATCH($P41,Brownie4!$L:$L,0),1)&lt;&gt;"","/",""))),"")</f>
        <v/>
      </c>
      <c r="U41" s="65" t="str">
        <f>IF($P41&lt;&gt;"",IF(ISERROR(MATCH($P41,Brownie5!$L:$L,0)),IF(ISERROR(MATCH($P41,Brownie5!$Q:$Q,0)),IF(ISERROR(MATCH($P41,Brownie5!$U:$U,0)),"",IF(INDEX(Brownie5!$W:$W,MATCH($P41,Brownie5!$U:$U,0),1)&lt;&gt;"","X",IF(INDEX(Brownie5!$V:$V,MATCH($P41,Brownie5!$U:$U,0),1)&lt;&gt;"","/",""))),IF(INDEX(Brownie5!$S:$S,MATCH($P41,Brownie5!$Q:$Q,0),1)&lt;&gt;"","X",IF(INDEX(Brownie5!$R:$R,MATCH($P41,Brownie5!$Q:$Q,0),1)&lt;&gt;"","/",""))),IF(INDEX(Brownie5!$N:$N,MATCH($P41,Brownie5!$L:$L,0),1)&lt;&gt;"","X",IF(INDEX(Brownie5!$M:$M,MATCH($P41,Brownie5!$L:$L,0),1)&lt;&gt;"","/",""))),"")</f>
        <v/>
      </c>
      <c r="V41" s="63" t="str">
        <f>IF($P41&lt;&gt;"",IF(ISERROR(MATCH($P41,Brownie6!$L:$L,0)),IF(ISERROR(MATCH($P41,Brownie6!$Q:$Q,0)),IF(ISERROR(MATCH($P41,Brownie6!$U:$U,0)),"",IF(INDEX(Brownie6!$W:$W,MATCH($P41,Brownie6!$U:$U,0),1)&lt;&gt;"","X",IF(INDEX(Brownie6!$V:$V,MATCH($P41,Brownie6!$U:$U,0),1)&lt;&gt;"","/",""))),IF(INDEX(Brownie6!$S:$S,MATCH($P41,Brownie6!$Q:$Q,0),1)&lt;&gt;"","X",IF(INDEX(Brownie6!$R:$R,MATCH($P41,Brownie6!$Q:$Q,0),1)&lt;&gt;"","/",""))),IF(INDEX(Brownie6!$N:$N,MATCH($P41,Brownie6!$L:$L,0),1)&lt;&gt;"","X",IF(INDEX(Brownie6!$M:$M,MATCH($P41,Brownie6!$L:$L,0),1)&lt;&gt;"","/",""))),"")</f>
        <v/>
      </c>
      <c r="W41" s="63" t="str">
        <f>IF($P41&lt;&gt;"",IF(ISERROR(MATCH($P41,Brownie7!$L:$L,0)),IF(ISERROR(MATCH($P41,Brownie7!$Q:$Q,0)),IF(ISERROR(MATCH($P41,Brownie7!$U:$U,0)),"",IF(INDEX(Brownie7!$W:$W,MATCH($P41,Brownie7!$U:$U,0),1)&lt;&gt;"","X",IF(INDEX(Brownie7!$V:$V,MATCH($P41,Brownie7!$U:$U,0),1)&lt;&gt;"","/",""))),IF(INDEX(Brownie7!$S:$S,MATCH($P41,Brownie7!$Q:$Q,0),1)&lt;&gt;"","X",IF(INDEX(Brownie7!$R:$R,MATCH($P41,Brownie7!$Q:$Q,0),1)&lt;&gt;"","/",""))),IF(INDEX(Brownie7!$N:$N,MATCH($P41,Brownie7!$L:$L,0),1)&lt;&gt;"","X",IF(INDEX(Brownie7!$M:$M,MATCH($P41,Brownie7!$L:$L,0),1)&lt;&gt;"","/",""))),"")</f>
        <v/>
      </c>
      <c r="X41" s="66" t="str">
        <f>IF($P41&lt;&gt;"",IF(ISERROR(MATCH($P41,Brownie8!$L:$L,0)),IF(ISERROR(MATCH($P41,Brownie8!$Q:$Q,0)),IF(ISERROR(MATCH($P41,Brownie8!$U:$U,0)),"",IF(INDEX(Brownie8!$W:$W,MATCH($P41,Brownie8!$U:$U,0),1)&lt;&gt;"","X",IF(INDEX(Brownie8!$V:$V,MATCH($P41,Brownie8!$U:$U,0),1)&lt;&gt;"","/",""))),IF(INDEX(Brownie8!$S:$S,MATCH($P41,Brownie8!$Q:$Q,0),1)&lt;&gt;"","X",IF(INDEX(Brownie8!$R:$R,MATCH($P41,Brownie8!$Q:$Q,0),1)&lt;&gt;"","/",""))),IF(INDEX(Brownie8!$N:$N,MATCH($P41,Brownie8!$L:$L,0),1)&lt;&gt;"","X",IF(INDEX(Brownie8!$M:$M,MATCH($P41,Brownie8!$L:$L,0),1)&lt;&gt;"","/",""))),"")</f>
        <v/>
      </c>
      <c r="Y41" s="90" t="str">
        <f>IF($P41&lt;&gt;"",IF(ISERROR(MATCH($P41,Brownie9!$L:$L,0)),IF(ISERROR(MATCH($P41,Brownie9!$Q:$Q,0)),IF(ISERROR(MATCH($P41,Brownie9!$U:$U,0)),"",IF(INDEX(Brownie9!$W:$W,MATCH($P41,Brownie9!$U:$U,0),1)&lt;&gt;"","X",IF(INDEX(Brownie9!$V:$V,MATCH($P41,Brownie9!$U:$U,0),1)&lt;&gt;"","/",""))),IF(INDEX(Brownie9!$S:$S,MATCH($P41,Brownie9!$Q:$Q,0),1)&lt;&gt;"","X",IF(INDEX(Brownie9!$R:$R,MATCH($P41,Brownie9!$Q:$Q,0),1)&lt;&gt;"","/",""))),IF(INDEX(Brownie9!$N:$N,MATCH($P41,Brownie9!$L:$L,0),1)&lt;&gt;"","X",IF(INDEX(Brownie9!$M:$M,MATCH($P41,Brownie9!$L:$L,0),1)&lt;&gt;"","/",""))),"")</f>
        <v/>
      </c>
      <c r="Z41" s="63" t="str">
        <f>IF($P41&lt;&gt;"",IF(ISERROR(MATCH($P41,Brownie10!$L:$L,0)),IF(ISERROR(MATCH($P41,Brownie10!$Q:$Q,0)),IF(ISERROR(MATCH($P41,Brownie10!$U:$U,0)),"",IF(INDEX(Brownie10!$W:$W,MATCH($P41,Brownie10!$U:$U,0),1)&lt;&gt;"","X",IF(INDEX(Brownie10!$V:$V,MATCH($P41,Brownie10!$U:$U,0),1)&lt;&gt;"","/",""))),IF(INDEX(Brownie10!$S:$S,MATCH($P41,Brownie10!$Q:$Q,0),1)&lt;&gt;"","X",IF(INDEX(Brownie10!$R:$R,MATCH($P41,Brownie10!$Q:$Q,0),1)&lt;&gt;"","/",""))),IF(INDEX(Brownie10!$N:$N,MATCH($P41,Brownie10!$L:$L,0),1)&lt;&gt;"","X",IF(INDEX(Brownie10!$M:$M,MATCH($P41,Brownie10!$L:$L,0),1)&lt;&gt;"","/",""))),"")</f>
        <v/>
      </c>
      <c r="AA41" s="63" t="str">
        <f>IF($P41&lt;&gt;"",IF(ISERROR(MATCH($P41,Brownie11!$L:$L,0)),IF(ISERROR(MATCH($P41,Brownie11!$Q:$Q,0)),IF(ISERROR(MATCH($P41,Brownie11!$U:$U,0)),"",IF(INDEX(Brownie11!$W:$W,MATCH($P41,Brownie11!$U:$U,0),1)&lt;&gt;"","X",IF(INDEX(Brownie11!$V:$V,MATCH($P41,Brownie11!$U:$U,0),1)&lt;&gt;"","/",""))),IF(INDEX(Brownie11!$S:$S,MATCH($P41,Brownie11!$Q:$Q,0),1)&lt;&gt;"","X",IF(INDEX(Brownie11!$R:$R,MATCH($P41,Brownie11!$Q:$Q,0),1)&lt;&gt;"","/",""))),IF(INDEX(Brownie11!$N:$N,MATCH($P41,Brownie11!$L:$L,0),1)&lt;&gt;"","X",IF(INDEX(Brownie11!$M:$M,MATCH($P41,Brownie11!$L:$L,0),1)&lt;&gt;"","/",""))),"")</f>
        <v/>
      </c>
      <c r="AB41" s="66" t="str">
        <f>IF($P41&lt;&gt;"",IF(ISERROR(MATCH($P41,Brownie12!$L:$L,0)),IF(ISERROR(MATCH($P41,Brownie12!$Q:$Q,0)),IF(ISERROR(MATCH($P41,Brownie12!$U:$U,0)),"",IF(INDEX(Brownie12!$W:$W,MATCH($P41,Brownie12!$U:$U,0),1)&lt;&gt;"","X",IF(INDEX(Brownie12!$V:$V,MATCH($P41,Brownie12!$U:$U,0),1)&lt;&gt;"","/",""))),IF(INDEX(Brownie12!$S:$S,MATCH($P41,Brownie12!$Q:$Q,0),1)&lt;&gt;"","X",IF(INDEX(Brownie12!$R:$R,MATCH($P41,Brownie12!$Q:$Q,0),1)&lt;&gt;"","/",""))),IF(INDEX(Brownie12!$N:$N,MATCH($P41,Brownie12!$L:$L,0),1)&lt;&gt;"","X",IF(INDEX(Brownie12!$M:$M,MATCH($P41,Brownie12!$L:$L,0),1)&lt;&gt;"","/",""))),"")</f>
        <v/>
      </c>
    </row>
    <row r="42" spans="1:28" x14ac:dyDescent="0.25">
      <c r="A42" s="83" t="s">
        <v>51</v>
      </c>
      <c r="B42" s="65" t="str">
        <f>IFERROR(IF(Brownie1!$I44="-","-",IF(Brownie1!$J44&lt;&gt;"","X",IF(AND(Brownie1!$I44&lt;&gt;"",Brownie1!$I44&lt;&gt;"-"),"/",""))),"")</f>
        <v/>
      </c>
      <c r="C42" s="63" t="str">
        <f>IFERROR(IF(Brownie2!$I44="-","-",IF(Brownie2!$J44&lt;&gt;"","X",IF(AND(Brownie2!$I44&lt;&gt;"",Brownie2!$I44&lt;&gt;"-"),"/",""))),"")</f>
        <v/>
      </c>
      <c r="D42" s="63" t="str">
        <f>IFERROR(IF(Brownie3!$I44="-","-",IF(Brownie3!$J44&lt;&gt;"","X",IF(AND(Brownie3!$I44&lt;&gt;"",Brownie3!$I44&lt;&gt;"-"),"/",""))),"")</f>
        <v/>
      </c>
      <c r="E42" s="66" t="str">
        <f>IFERROR(IF(Brownie4!$I44="-","-",IF(Brownie4!$J44&lt;&gt;"","X",IF(AND(Brownie4!$I44&lt;&gt;"",Brownie4!$I44&lt;&gt;"-"),"/",""))),"")</f>
        <v/>
      </c>
      <c r="F42" s="65" t="str">
        <f>IFERROR(IF(Brownie5!$I44="-","-",IF(Brownie5!$J44&lt;&gt;"","X",IF(AND(Brownie5!$I44&lt;&gt;"",Brownie5!$I44&lt;&gt;"-"),"/",""))),"")</f>
        <v/>
      </c>
      <c r="G42" s="63" t="str">
        <f>IFERROR(IF(Brownie6!$I44="-","-",IF(Brownie6!$J44&lt;&gt;"","X",IF(AND(Brownie6!$I44&lt;&gt;"",Brownie6!$I44&lt;&gt;"-"),"/",""))),"")</f>
        <v/>
      </c>
      <c r="H42" s="63" t="str">
        <f>IFERROR(IF(Brownie7!$I44="-","-",IF(Brownie7!$J44&lt;&gt;"","X",IF(AND(Brownie7!$I44&lt;&gt;"",Brownie7!$I44&lt;&gt;"-"),"/",""))),"")</f>
        <v/>
      </c>
      <c r="I42" s="66" t="str">
        <f>IFERROR(IF(Brownie8!$I44="-","-",IF(Brownie8!$J44&lt;&gt;"","X",IF(AND(Brownie8!$I44&lt;&gt;"",Brownie8!$I44&lt;&gt;"-"),"/",""))),"")</f>
        <v/>
      </c>
      <c r="J42" s="65" t="str">
        <f>IFERROR(IF(Brownie9!$I44="-","-",IF(Brownie9!$J44&lt;&gt;"","X",IF(AND(Brownie9!$I44&lt;&gt;"",Brownie9!$I44&lt;&gt;"-"),"/",""))),"")</f>
        <v/>
      </c>
      <c r="K42" s="63" t="str">
        <f>IFERROR(IF(Brownie10!$I44="-","-",IF(Brownie10!$J44&lt;&gt;"","X",IF(AND(Brownie10!$I44&lt;&gt;"",Brownie10!$I44&lt;&gt;"-"),"/",""))),"")</f>
        <v/>
      </c>
      <c r="L42" s="63" t="str">
        <f>IFERROR(IF(Brownie11!$I44="-","-",IF(Brownie11!$J44&lt;&gt;"","X",IF(AND(Brownie11!$I44&lt;&gt;"",Brownie11!$I44&lt;&gt;"-"),"/",""))),"")</f>
        <v/>
      </c>
      <c r="M42" s="66" t="str">
        <f>IFERROR(IF(Brownie12!$I44="-","-",IF(Brownie12!$J44&lt;&gt;"","X",IF(AND(Brownie12!$I44&lt;&gt;"",Brownie12!$I44&lt;&gt;"-"),"/",""))),"")</f>
        <v/>
      </c>
      <c r="O42" s="123"/>
      <c r="P42" s="124"/>
      <c r="Q42" s="65" t="str">
        <f>IF($P42&lt;&gt;"",IF(ISERROR(MATCH($P42,Brownie1!$L:$L,0)),IF(ISERROR(MATCH($P42,Brownie1!$Q:$Q,0)),IF(ISERROR(MATCH($P42,Brownie1!$U:$U,0)),"",IF(INDEX(Brownie1!$W:$W,MATCH($P42,Brownie1!$U:$U,0),1)&lt;&gt;"","X",IF(INDEX(Brownie1!$V:$V,MATCH($P42,Brownie1!$U:$U,0),1)&lt;&gt;"","/",""))),IF(INDEX(Brownie1!$S:$S,MATCH($P42,Brownie1!$Q:$Q,0),1)&lt;&gt;"","X",IF(INDEX(Brownie1!$R:$R,MATCH($P42,Brownie1!$Q:$Q,0),1)&lt;&gt;"","/",""))),IF(INDEX(Brownie1!$N:$N,MATCH($P42,Brownie1!$L:$L,0),1)&lt;&gt;"","X",IF(INDEX(Brownie1!$M:$M,MATCH($P42,Brownie1!$L:$L,0),1)&lt;&gt;"","/",""))),"")</f>
        <v/>
      </c>
      <c r="R42" s="63" t="str">
        <f>IF($P42&lt;&gt;"",IF(ISERROR(MATCH($P42,Brownie2!$L:$L,0)),IF(ISERROR(MATCH($P42,Brownie2!$Q:$Q,0)),IF(ISERROR(MATCH($P42,Brownie2!$U:$U,0)),"",IF(INDEX(Brownie2!$W:$W,MATCH($P42,Brownie2!$U:$U,0),1)&lt;&gt;"","X",IF(INDEX(Brownie2!$V:$V,MATCH($P42,Brownie2!$U:$U,0),1)&lt;&gt;"","/",""))),IF(INDEX(Brownie2!$S:$S,MATCH($P42,Brownie2!$Q:$Q,0),1)&lt;&gt;"","X",IF(INDEX(Brownie2!$R:$R,MATCH($P42,Brownie2!$Q:$Q,0),1)&lt;&gt;"","/",""))),IF(INDEX(Brownie2!$N:$N,MATCH($P42,Brownie2!$L:$L,0),1)&lt;&gt;"","X",IF(INDEX(Brownie2!$M:$M,MATCH($P42,Brownie2!$L:$L,0),1)&lt;&gt;"","/",""))),"")</f>
        <v/>
      </c>
      <c r="S42" s="63" t="str">
        <f>IF($P42&lt;&gt;"",IF(ISERROR(MATCH($P42,Brownie3!$L:$L,0)),IF(ISERROR(MATCH($P42,Brownie3!$Q:$Q,0)),IF(ISERROR(MATCH($P42,Brownie3!$U:$U,0)),"",IF(INDEX(Brownie3!$W:$W,MATCH($P42,Brownie3!$U:$U,0),1)&lt;&gt;"","X",IF(INDEX(Brownie3!$V:$V,MATCH($P42,Brownie3!$U:$U,0),1)&lt;&gt;"","/",""))),IF(INDEX(Brownie3!$S:$S,MATCH($P42,Brownie3!$Q:$Q,0),1)&lt;&gt;"","X",IF(INDEX(Brownie3!$R:$R,MATCH($P42,Brownie3!$Q:$Q,0),1)&lt;&gt;"","/",""))),IF(INDEX(Brownie3!$N:$N,MATCH($P42,Brownie3!$L:$L,0),1)&lt;&gt;"","X",IF(INDEX(Brownie3!$M:$M,MATCH($P42,Brownie3!$L:$L,0),1)&lt;&gt;"","/",""))),"")</f>
        <v/>
      </c>
      <c r="T42" s="66" t="str">
        <f>IF($P42&lt;&gt;"",IF(ISERROR(MATCH($P42,Brownie4!$L:$L,0)),IF(ISERROR(MATCH($P42,Brownie4!$Q:$Q,0)),IF(ISERROR(MATCH($P42,Brownie4!$U:$U,0)),"",IF(INDEX(Brownie4!$W:$W,MATCH($P42,Brownie4!$U:$U,0),1)&lt;&gt;"","X",IF(INDEX(Brownie4!$V:$V,MATCH($P42,Brownie4!$U:$U,0),1)&lt;&gt;"","/",""))),IF(INDEX(Brownie4!$S:$S,MATCH($P42,Brownie4!$Q:$Q,0),1)&lt;&gt;"","X",IF(INDEX(Brownie4!$R:$R,MATCH($P42,Brownie4!$Q:$Q,0),1)&lt;&gt;"","/",""))),IF(INDEX(Brownie4!$N:$N,MATCH($P42,Brownie4!$L:$L,0),1)&lt;&gt;"","X",IF(INDEX(Brownie4!$M:$M,MATCH($P42,Brownie4!$L:$L,0),1)&lt;&gt;"","/",""))),"")</f>
        <v/>
      </c>
      <c r="U42" s="65" t="str">
        <f>IF($P42&lt;&gt;"",IF(ISERROR(MATCH($P42,Brownie5!$L:$L,0)),IF(ISERROR(MATCH($P42,Brownie5!$Q:$Q,0)),IF(ISERROR(MATCH($P42,Brownie5!$U:$U,0)),"",IF(INDEX(Brownie5!$W:$W,MATCH($P42,Brownie5!$U:$U,0),1)&lt;&gt;"","X",IF(INDEX(Brownie5!$V:$V,MATCH($P42,Brownie5!$U:$U,0),1)&lt;&gt;"","/",""))),IF(INDEX(Brownie5!$S:$S,MATCH($P42,Brownie5!$Q:$Q,0),1)&lt;&gt;"","X",IF(INDEX(Brownie5!$R:$R,MATCH($P42,Brownie5!$Q:$Q,0),1)&lt;&gt;"","/",""))),IF(INDEX(Brownie5!$N:$N,MATCH($P42,Brownie5!$L:$L,0),1)&lt;&gt;"","X",IF(INDEX(Brownie5!$M:$M,MATCH($P42,Brownie5!$L:$L,0),1)&lt;&gt;"","/",""))),"")</f>
        <v/>
      </c>
      <c r="V42" s="63" t="str">
        <f>IF($P42&lt;&gt;"",IF(ISERROR(MATCH($P42,Brownie6!$L:$L,0)),IF(ISERROR(MATCH($P42,Brownie6!$Q:$Q,0)),IF(ISERROR(MATCH($P42,Brownie6!$U:$U,0)),"",IF(INDEX(Brownie6!$W:$W,MATCH($P42,Brownie6!$U:$U,0),1)&lt;&gt;"","X",IF(INDEX(Brownie6!$V:$V,MATCH($P42,Brownie6!$U:$U,0),1)&lt;&gt;"","/",""))),IF(INDEX(Brownie6!$S:$S,MATCH($P42,Brownie6!$Q:$Q,0),1)&lt;&gt;"","X",IF(INDEX(Brownie6!$R:$R,MATCH($P42,Brownie6!$Q:$Q,0),1)&lt;&gt;"","/",""))),IF(INDEX(Brownie6!$N:$N,MATCH($P42,Brownie6!$L:$L,0),1)&lt;&gt;"","X",IF(INDEX(Brownie6!$M:$M,MATCH($P42,Brownie6!$L:$L,0),1)&lt;&gt;"","/",""))),"")</f>
        <v/>
      </c>
      <c r="W42" s="63" t="str">
        <f>IF($P42&lt;&gt;"",IF(ISERROR(MATCH($P42,Brownie7!$L:$L,0)),IF(ISERROR(MATCH($P42,Brownie7!$Q:$Q,0)),IF(ISERROR(MATCH($P42,Brownie7!$U:$U,0)),"",IF(INDEX(Brownie7!$W:$W,MATCH($P42,Brownie7!$U:$U,0),1)&lt;&gt;"","X",IF(INDEX(Brownie7!$V:$V,MATCH($P42,Brownie7!$U:$U,0),1)&lt;&gt;"","/",""))),IF(INDEX(Brownie7!$S:$S,MATCH($P42,Brownie7!$Q:$Q,0),1)&lt;&gt;"","X",IF(INDEX(Brownie7!$R:$R,MATCH($P42,Brownie7!$Q:$Q,0),1)&lt;&gt;"","/",""))),IF(INDEX(Brownie7!$N:$N,MATCH($P42,Brownie7!$L:$L,0),1)&lt;&gt;"","X",IF(INDEX(Brownie7!$M:$M,MATCH($P42,Brownie7!$L:$L,0),1)&lt;&gt;"","/",""))),"")</f>
        <v/>
      </c>
      <c r="X42" s="66" t="str">
        <f>IF($P42&lt;&gt;"",IF(ISERROR(MATCH($P42,Brownie8!$L:$L,0)),IF(ISERROR(MATCH($P42,Brownie8!$Q:$Q,0)),IF(ISERROR(MATCH($P42,Brownie8!$U:$U,0)),"",IF(INDEX(Brownie8!$W:$W,MATCH($P42,Brownie8!$U:$U,0),1)&lt;&gt;"","X",IF(INDEX(Brownie8!$V:$V,MATCH($P42,Brownie8!$U:$U,0),1)&lt;&gt;"","/",""))),IF(INDEX(Brownie8!$S:$S,MATCH($P42,Brownie8!$Q:$Q,0),1)&lt;&gt;"","X",IF(INDEX(Brownie8!$R:$R,MATCH($P42,Brownie8!$Q:$Q,0),1)&lt;&gt;"","/",""))),IF(INDEX(Brownie8!$N:$N,MATCH($P42,Brownie8!$L:$L,0),1)&lt;&gt;"","X",IF(INDEX(Brownie8!$M:$M,MATCH($P42,Brownie8!$L:$L,0),1)&lt;&gt;"","/",""))),"")</f>
        <v/>
      </c>
      <c r="Y42" s="90" t="str">
        <f>IF($P42&lt;&gt;"",IF(ISERROR(MATCH($P42,Brownie9!$L:$L,0)),IF(ISERROR(MATCH($P42,Brownie9!$Q:$Q,0)),IF(ISERROR(MATCH($P42,Brownie9!$U:$U,0)),"",IF(INDEX(Brownie9!$W:$W,MATCH($P42,Brownie9!$U:$U,0),1)&lt;&gt;"","X",IF(INDEX(Brownie9!$V:$V,MATCH($P42,Brownie9!$U:$U,0),1)&lt;&gt;"","/",""))),IF(INDEX(Brownie9!$S:$S,MATCH($P42,Brownie9!$Q:$Q,0),1)&lt;&gt;"","X",IF(INDEX(Brownie9!$R:$R,MATCH($P42,Brownie9!$Q:$Q,0),1)&lt;&gt;"","/",""))),IF(INDEX(Brownie9!$N:$N,MATCH($P42,Brownie9!$L:$L,0),1)&lt;&gt;"","X",IF(INDEX(Brownie9!$M:$M,MATCH($P42,Brownie9!$L:$L,0),1)&lt;&gt;"","/",""))),"")</f>
        <v/>
      </c>
      <c r="Z42" s="63" t="str">
        <f>IF($P42&lt;&gt;"",IF(ISERROR(MATCH($P42,Brownie10!$L:$L,0)),IF(ISERROR(MATCH($P42,Brownie10!$Q:$Q,0)),IF(ISERROR(MATCH($P42,Brownie10!$U:$U,0)),"",IF(INDEX(Brownie10!$W:$W,MATCH($P42,Brownie10!$U:$U,0),1)&lt;&gt;"","X",IF(INDEX(Brownie10!$V:$V,MATCH($P42,Brownie10!$U:$U,0),1)&lt;&gt;"","/",""))),IF(INDEX(Brownie10!$S:$S,MATCH($P42,Brownie10!$Q:$Q,0),1)&lt;&gt;"","X",IF(INDEX(Brownie10!$R:$R,MATCH($P42,Brownie10!$Q:$Q,0),1)&lt;&gt;"","/",""))),IF(INDEX(Brownie10!$N:$N,MATCH($P42,Brownie10!$L:$L,0),1)&lt;&gt;"","X",IF(INDEX(Brownie10!$M:$M,MATCH($P42,Brownie10!$L:$L,0),1)&lt;&gt;"","/",""))),"")</f>
        <v/>
      </c>
      <c r="AA42" s="63" t="str">
        <f>IF($P42&lt;&gt;"",IF(ISERROR(MATCH($P42,Brownie11!$L:$L,0)),IF(ISERROR(MATCH($P42,Brownie11!$Q:$Q,0)),IF(ISERROR(MATCH($P42,Brownie11!$U:$U,0)),"",IF(INDEX(Brownie11!$W:$W,MATCH($P42,Brownie11!$U:$U,0),1)&lt;&gt;"","X",IF(INDEX(Brownie11!$V:$V,MATCH($P42,Brownie11!$U:$U,0),1)&lt;&gt;"","/",""))),IF(INDEX(Brownie11!$S:$S,MATCH($P42,Brownie11!$Q:$Q,0),1)&lt;&gt;"","X",IF(INDEX(Brownie11!$R:$R,MATCH($P42,Brownie11!$Q:$Q,0),1)&lt;&gt;"","/",""))),IF(INDEX(Brownie11!$N:$N,MATCH($P42,Brownie11!$L:$L,0),1)&lt;&gt;"","X",IF(INDEX(Brownie11!$M:$M,MATCH($P42,Brownie11!$L:$L,0),1)&lt;&gt;"","/",""))),"")</f>
        <v/>
      </c>
      <c r="AB42" s="66" t="str">
        <f>IF($P42&lt;&gt;"",IF(ISERROR(MATCH($P42,Brownie12!$L:$L,0)),IF(ISERROR(MATCH($P42,Brownie12!$Q:$Q,0)),IF(ISERROR(MATCH($P42,Brownie12!$U:$U,0)),"",IF(INDEX(Brownie12!$W:$W,MATCH($P42,Brownie12!$U:$U,0),1)&lt;&gt;"","X",IF(INDEX(Brownie12!$V:$V,MATCH($P42,Brownie12!$U:$U,0),1)&lt;&gt;"","/",""))),IF(INDEX(Brownie12!$S:$S,MATCH($P42,Brownie12!$Q:$Q,0),1)&lt;&gt;"","X",IF(INDEX(Brownie12!$R:$R,MATCH($P42,Brownie12!$Q:$Q,0),1)&lt;&gt;"","/",""))),IF(INDEX(Brownie12!$N:$N,MATCH($P42,Brownie12!$L:$L,0),1)&lt;&gt;"","X",IF(INDEX(Brownie12!$M:$M,MATCH($P42,Brownie12!$L:$L,0),1)&lt;&gt;"","/",""))),"")</f>
        <v/>
      </c>
    </row>
    <row r="43" spans="1:28" ht="15.75" thickBot="1" x14ac:dyDescent="0.3">
      <c r="A43" s="84" t="s">
        <v>53</v>
      </c>
      <c r="B43" s="67" t="str">
        <f>IFERROR(IF(Brownie1!$I45="-","-",IF(Brownie1!$J45&lt;&gt;"","X",IF(AND(Brownie1!$I45&lt;&gt;"",Brownie1!$I45&lt;&gt;"-"),"/",""))),"")</f>
        <v/>
      </c>
      <c r="C43" s="68" t="str">
        <f>IFERROR(IF(Brownie2!$I45="-","-",IF(Brownie2!$J45&lt;&gt;"","X",IF(AND(Brownie2!$I45&lt;&gt;"",Brownie2!$I45&lt;&gt;"-"),"/",""))),"")</f>
        <v/>
      </c>
      <c r="D43" s="68" t="str">
        <f>IFERROR(IF(Brownie3!$I45="-","-",IF(Brownie3!$J45&lt;&gt;"","X",IF(AND(Brownie3!$I45&lt;&gt;"",Brownie3!$I45&lt;&gt;"-"),"/",""))),"")</f>
        <v/>
      </c>
      <c r="E43" s="69" t="str">
        <f>IFERROR(IF(Brownie4!$I45="-","-",IF(Brownie4!$J45&lt;&gt;"","X",IF(AND(Brownie4!$I45&lt;&gt;"",Brownie4!$I45&lt;&gt;"-"),"/",""))),"")</f>
        <v/>
      </c>
      <c r="F43" s="67" t="str">
        <f>IFERROR(IF(Brownie5!$I45="-","-",IF(Brownie5!$J45&lt;&gt;"","X",IF(AND(Brownie5!$I45&lt;&gt;"",Brownie5!$I45&lt;&gt;"-"),"/",""))),"")</f>
        <v/>
      </c>
      <c r="G43" s="68" t="str">
        <f>IFERROR(IF(Brownie6!$I45="-","-",IF(Brownie6!$J45&lt;&gt;"","X",IF(AND(Brownie6!$I45&lt;&gt;"",Brownie6!$I45&lt;&gt;"-"),"/",""))),"")</f>
        <v/>
      </c>
      <c r="H43" s="68" t="str">
        <f>IFERROR(IF(Brownie7!$I45="-","-",IF(Brownie7!$J45&lt;&gt;"","X",IF(AND(Brownie7!$I45&lt;&gt;"",Brownie7!$I45&lt;&gt;"-"),"/",""))),"")</f>
        <v/>
      </c>
      <c r="I43" s="69" t="str">
        <f>IFERROR(IF(Brownie8!$I45="-","-",IF(Brownie8!$J45&lt;&gt;"","X",IF(AND(Brownie8!$I45&lt;&gt;"",Brownie8!$I45&lt;&gt;"-"),"/",""))),"")</f>
        <v/>
      </c>
      <c r="J43" s="67" t="str">
        <f>IFERROR(IF(Brownie9!$I45="-","-",IF(Brownie9!$J45&lt;&gt;"","X",IF(AND(Brownie9!$I45&lt;&gt;"",Brownie9!$I45&lt;&gt;"-"),"/",""))),"")</f>
        <v/>
      </c>
      <c r="K43" s="68" t="str">
        <f>IFERROR(IF(Brownie10!$I45="-","-",IF(Brownie10!$J45&lt;&gt;"","X",IF(AND(Brownie10!$I45&lt;&gt;"",Brownie10!$I45&lt;&gt;"-"),"/",""))),"")</f>
        <v/>
      </c>
      <c r="L43" s="68" t="str">
        <f>IFERROR(IF(Brownie11!$I45="-","-",IF(Brownie11!$J45&lt;&gt;"","X",IF(AND(Brownie11!$I45&lt;&gt;"",Brownie11!$I45&lt;&gt;"-"),"/",""))),"")</f>
        <v/>
      </c>
      <c r="M43" s="69" t="str">
        <f>IFERROR(IF(Brownie12!$I45="-","-",IF(Brownie12!$J45&lt;&gt;"","X",IF(AND(Brownie12!$I45&lt;&gt;"",Brownie12!$I45&lt;&gt;"-"),"/",""))),"")</f>
        <v/>
      </c>
      <c r="O43" s="123"/>
      <c r="P43" s="124"/>
      <c r="Q43" s="65" t="str">
        <f>IF($P43&lt;&gt;"",IF(ISERROR(MATCH($P43,Brownie1!$L:$L,0)),IF(ISERROR(MATCH($P43,Brownie1!$Q:$Q,0)),IF(ISERROR(MATCH($P43,Brownie1!$U:$U,0)),"",IF(INDEX(Brownie1!$W:$W,MATCH($P43,Brownie1!$U:$U,0),1)&lt;&gt;"","X",IF(INDEX(Brownie1!$V:$V,MATCH($P43,Brownie1!$U:$U,0),1)&lt;&gt;"","/",""))),IF(INDEX(Brownie1!$S:$S,MATCH($P43,Brownie1!$Q:$Q,0),1)&lt;&gt;"","X",IF(INDEX(Brownie1!$R:$R,MATCH($P43,Brownie1!$Q:$Q,0),1)&lt;&gt;"","/",""))),IF(INDEX(Brownie1!$N:$N,MATCH($P43,Brownie1!$L:$L,0),1)&lt;&gt;"","X",IF(INDEX(Brownie1!$M:$M,MATCH($P43,Brownie1!$L:$L,0),1)&lt;&gt;"","/",""))),"")</f>
        <v/>
      </c>
      <c r="R43" s="63" t="str">
        <f>IF($P43&lt;&gt;"",IF(ISERROR(MATCH($P43,Brownie2!$L:$L,0)),IF(ISERROR(MATCH($P43,Brownie2!$Q:$Q,0)),IF(ISERROR(MATCH($P43,Brownie2!$U:$U,0)),"",IF(INDEX(Brownie2!$W:$W,MATCH($P43,Brownie2!$U:$U,0),1)&lt;&gt;"","X",IF(INDEX(Brownie2!$V:$V,MATCH($P43,Brownie2!$U:$U,0),1)&lt;&gt;"","/",""))),IF(INDEX(Brownie2!$S:$S,MATCH($P43,Brownie2!$Q:$Q,0),1)&lt;&gt;"","X",IF(INDEX(Brownie2!$R:$R,MATCH($P43,Brownie2!$Q:$Q,0),1)&lt;&gt;"","/",""))),IF(INDEX(Brownie2!$N:$N,MATCH($P43,Brownie2!$L:$L,0),1)&lt;&gt;"","X",IF(INDEX(Brownie2!$M:$M,MATCH($P43,Brownie2!$L:$L,0),1)&lt;&gt;"","/",""))),"")</f>
        <v/>
      </c>
      <c r="S43" s="63" t="str">
        <f>IF($P43&lt;&gt;"",IF(ISERROR(MATCH($P43,Brownie3!$L:$L,0)),IF(ISERROR(MATCH($P43,Brownie3!$Q:$Q,0)),IF(ISERROR(MATCH($P43,Brownie3!$U:$U,0)),"",IF(INDEX(Brownie3!$W:$W,MATCH($P43,Brownie3!$U:$U,0),1)&lt;&gt;"","X",IF(INDEX(Brownie3!$V:$V,MATCH($P43,Brownie3!$U:$U,0),1)&lt;&gt;"","/",""))),IF(INDEX(Brownie3!$S:$S,MATCH($P43,Brownie3!$Q:$Q,0),1)&lt;&gt;"","X",IF(INDEX(Brownie3!$R:$R,MATCH($P43,Brownie3!$Q:$Q,0),1)&lt;&gt;"","/",""))),IF(INDEX(Brownie3!$N:$N,MATCH($P43,Brownie3!$L:$L,0),1)&lt;&gt;"","X",IF(INDEX(Brownie3!$M:$M,MATCH($P43,Brownie3!$L:$L,0),1)&lt;&gt;"","/",""))),"")</f>
        <v/>
      </c>
      <c r="T43" s="66" t="str">
        <f>IF($P43&lt;&gt;"",IF(ISERROR(MATCH($P43,Brownie4!$L:$L,0)),IF(ISERROR(MATCH($P43,Brownie4!$Q:$Q,0)),IF(ISERROR(MATCH($P43,Brownie4!$U:$U,0)),"",IF(INDEX(Brownie4!$W:$W,MATCH($P43,Brownie4!$U:$U,0),1)&lt;&gt;"","X",IF(INDEX(Brownie4!$V:$V,MATCH($P43,Brownie4!$U:$U,0),1)&lt;&gt;"","/",""))),IF(INDEX(Brownie4!$S:$S,MATCH($P43,Brownie4!$Q:$Q,0),1)&lt;&gt;"","X",IF(INDEX(Brownie4!$R:$R,MATCH($P43,Brownie4!$Q:$Q,0),1)&lt;&gt;"","/",""))),IF(INDEX(Brownie4!$N:$N,MATCH($P43,Brownie4!$L:$L,0),1)&lt;&gt;"","X",IF(INDEX(Brownie4!$M:$M,MATCH($P43,Brownie4!$L:$L,0),1)&lt;&gt;"","/",""))),"")</f>
        <v/>
      </c>
      <c r="U43" s="65" t="str">
        <f>IF($P43&lt;&gt;"",IF(ISERROR(MATCH($P43,Brownie5!$L:$L,0)),IF(ISERROR(MATCH($P43,Brownie5!$Q:$Q,0)),IF(ISERROR(MATCH($P43,Brownie5!$U:$U,0)),"",IF(INDEX(Brownie5!$W:$W,MATCH($P43,Brownie5!$U:$U,0),1)&lt;&gt;"","X",IF(INDEX(Brownie5!$V:$V,MATCH($P43,Brownie5!$U:$U,0),1)&lt;&gt;"","/",""))),IF(INDEX(Brownie5!$S:$S,MATCH($P43,Brownie5!$Q:$Q,0),1)&lt;&gt;"","X",IF(INDEX(Brownie5!$R:$R,MATCH($P43,Brownie5!$Q:$Q,0),1)&lt;&gt;"","/",""))),IF(INDEX(Brownie5!$N:$N,MATCH($P43,Brownie5!$L:$L,0),1)&lt;&gt;"","X",IF(INDEX(Brownie5!$M:$M,MATCH($P43,Brownie5!$L:$L,0),1)&lt;&gt;"","/",""))),"")</f>
        <v/>
      </c>
      <c r="V43" s="63" t="str">
        <f>IF($P43&lt;&gt;"",IF(ISERROR(MATCH($P43,Brownie6!$L:$L,0)),IF(ISERROR(MATCH($P43,Brownie6!$Q:$Q,0)),IF(ISERROR(MATCH($P43,Brownie6!$U:$U,0)),"",IF(INDEX(Brownie6!$W:$W,MATCH($P43,Brownie6!$U:$U,0),1)&lt;&gt;"","X",IF(INDEX(Brownie6!$V:$V,MATCH($P43,Brownie6!$U:$U,0),1)&lt;&gt;"","/",""))),IF(INDEX(Brownie6!$S:$S,MATCH($P43,Brownie6!$Q:$Q,0),1)&lt;&gt;"","X",IF(INDEX(Brownie6!$R:$R,MATCH($P43,Brownie6!$Q:$Q,0),1)&lt;&gt;"","/",""))),IF(INDEX(Brownie6!$N:$N,MATCH($P43,Brownie6!$L:$L,0),1)&lt;&gt;"","X",IF(INDEX(Brownie6!$M:$M,MATCH($P43,Brownie6!$L:$L,0),1)&lt;&gt;"","/",""))),"")</f>
        <v/>
      </c>
      <c r="W43" s="63" t="str">
        <f>IF($P43&lt;&gt;"",IF(ISERROR(MATCH($P43,Brownie7!$L:$L,0)),IF(ISERROR(MATCH($P43,Brownie7!$Q:$Q,0)),IF(ISERROR(MATCH($P43,Brownie7!$U:$U,0)),"",IF(INDEX(Brownie7!$W:$W,MATCH($P43,Brownie7!$U:$U,0),1)&lt;&gt;"","X",IF(INDEX(Brownie7!$V:$V,MATCH($P43,Brownie7!$U:$U,0),1)&lt;&gt;"","/",""))),IF(INDEX(Brownie7!$S:$S,MATCH($P43,Brownie7!$Q:$Q,0),1)&lt;&gt;"","X",IF(INDEX(Brownie7!$R:$R,MATCH($P43,Brownie7!$Q:$Q,0),1)&lt;&gt;"","/",""))),IF(INDEX(Brownie7!$N:$N,MATCH($P43,Brownie7!$L:$L,0),1)&lt;&gt;"","X",IF(INDEX(Brownie7!$M:$M,MATCH($P43,Brownie7!$L:$L,0),1)&lt;&gt;"","/",""))),"")</f>
        <v/>
      </c>
      <c r="X43" s="66" t="str">
        <f>IF($P43&lt;&gt;"",IF(ISERROR(MATCH($P43,Brownie8!$L:$L,0)),IF(ISERROR(MATCH($P43,Brownie8!$Q:$Q,0)),IF(ISERROR(MATCH($P43,Brownie8!$U:$U,0)),"",IF(INDEX(Brownie8!$W:$W,MATCH($P43,Brownie8!$U:$U,0),1)&lt;&gt;"","X",IF(INDEX(Brownie8!$V:$V,MATCH($P43,Brownie8!$U:$U,0),1)&lt;&gt;"","/",""))),IF(INDEX(Brownie8!$S:$S,MATCH($P43,Brownie8!$Q:$Q,0),1)&lt;&gt;"","X",IF(INDEX(Brownie8!$R:$R,MATCH($P43,Brownie8!$Q:$Q,0),1)&lt;&gt;"","/",""))),IF(INDEX(Brownie8!$N:$N,MATCH($P43,Brownie8!$L:$L,0),1)&lt;&gt;"","X",IF(INDEX(Brownie8!$M:$M,MATCH($P43,Brownie8!$L:$L,0),1)&lt;&gt;"","/",""))),"")</f>
        <v/>
      </c>
      <c r="Y43" s="90" t="str">
        <f>IF($P43&lt;&gt;"",IF(ISERROR(MATCH($P43,Brownie9!$L:$L,0)),IF(ISERROR(MATCH($P43,Brownie9!$Q:$Q,0)),IF(ISERROR(MATCH($P43,Brownie9!$U:$U,0)),"",IF(INDEX(Brownie9!$W:$W,MATCH($P43,Brownie9!$U:$U,0),1)&lt;&gt;"","X",IF(INDEX(Brownie9!$V:$V,MATCH($P43,Brownie9!$U:$U,0),1)&lt;&gt;"","/",""))),IF(INDEX(Brownie9!$S:$S,MATCH($P43,Brownie9!$Q:$Q,0),1)&lt;&gt;"","X",IF(INDEX(Brownie9!$R:$R,MATCH($P43,Brownie9!$Q:$Q,0),1)&lt;&gt;"","/",""))),IF(INDEX(Brownie9!$N:$N,MATCH($P43,Brownie9!$L:$L,0),1)&lt;&gt;"","X",IF(INDEX(Brownie9!$M:$M,MATCH($P43,Brownie9!$L:$L,0),1)&lt;&gt;"","/",""))),"")</f>
        <v/>
      </c>
      <c r="Z43" s="63" t="str">
        <f>IF($P43&lt;&gt;"",IF(ISERROR(MATCH($P43,Brownie10!$L:$L,0)),IF(ISERROR(MATCH($P43,Brownie10!$Q:$Q,0)),IF(ISERROR(MATCH($P43,Brownie10!$U:$U,0)),"",IF(INDEX(Brownie10!$W:$W,MATCH($P43,Brownie10!$U:$U,0),1)&lt;&gt;"","X",IF(INDEX(Brownie10!$V:$V,MATCH($P43,Brownie10!$U:$U,0),1)&lt;&gt;"","/",""))),IF(INDEX(Brownie10!$S:$S,MATCH($P43,Brownie10!$Q:$Q,0),1)&lt;&gt;"","X",IF(INDEX(Brownie10!$R:$R,MATCH($P43,Brownie10!$Q:$Q,0),1)&lt;&gt;"","/",""))),IF(INDEX(Brownie10!$N:$N,MATCH($P43,Brownie10!$L:$L,0),1)&lt;&gt;"","X",IF(INDEX(Brownie10!$M:$M,MATCH($P43,Brownie10!$L:$L,0),1)&lt;&gt;"","/",""))),"")</f>
        <v/>
      </c>
      <c r="AA43" s="63" t="str">
        <f>IF($P43&lt;&gt;"",IF(ISERROR(MATCH($P43,Brownie11!$L:$L,0)),IF(ISERROR(MATCH($P43,Brownie11!$Q:$Q,0)),IF(ISERROR(MATCH($P43,Brownie11!$U:$U,0)),"",IF(INDEX(Brownie11!$W:$W,MATCH($P43,Brownie11!$U:$U,0),1)&lt;&gt;"","X",IF(INDEX(Brownie11!$V:$V,MATCH($P43,Brownie11!$U:$U,0),1)&lt;&gt;"","/",""))),IF(INDEX(Brownie11!$S:$S,MATCH($P43,Brownie11!$Q:$Q,0),1)&lt;&gt;"","X",IF(INDEX(Brownie11!$R:$R,MATCH($P43,Brownie11!$Q:$Q,0),1)&lt;&gt;"","/",""))),IF(INDEX(Brownie11!$N:$N,MATCH($P43,Brownie11!$L:$L,0),1)&lt;&gt;"","X",IF(INDEX(Brownie11!$M:$M,MATCH($P43,Brownie11!$L:$L,0),1)&lt;&gt;"","/",""))),"")</f>
        <v/>
      </c>
      <c r="AB43" s="66" t="str">
        <f>IF($P43&lt;&gt;"",IF(ISERROR(MATCH($P43,Brownie12!$L:$L,0)),IF(ISERROR(MATCH($P43,Brownie12!$Q:$Q,0)),IF(ISERROR(MATCH($P43,Brownie12!$U:$U,0)),"",IF(INDEX(Brownie12!$W:$W,MATCH($P43,Brownie12!$U:$U,0),1)&lt;&gt;"","X",IF(INDEX(Brownie12!$V:$V,MATCH($P43,Brownie12!$U:$U,0),1)&lt;&gt;"","/",""))),IF(INDEX(Brownie12!$S:$S,MATCH($P43,Brownie12!$Q:$Q,0),1)&lt;&gt;"","X",IF(INDEX(Brownie12!$R:$R,MATCH($P43,Brownie12!$Q:$Q,0),1)&lt;&gt;"","/",""))),IF(INDEX(Brownie12!$N:$N,MATCH($P43,Brownie12!$L:$L,0),1)&lt;&gt;"","X",IF(INDEX(Brownie12!$M:$M,MATCH($P43,Brownie12!$L:$L,0),1)&lt;&gt;"","/",""))),"")</f>
        <v/>
      </c>
    </row>
    <row r="44" spans="1:28" x14ac:dyDescent="0.25">
      <c r="A44" s="87" t="s">
        <v>50</v>
      </c>
      <c r="B44" s="70" t="str">
        <f>IFERROR(IF(Brownie1!$I46="-","-",IF(Brownie1!$J46&lt;&gt;"","X",IF(AND(Brownie1!$I46&lt;&gt;"",Brownie1!$I46&lt;&gt;"-"),"/",""))),"")</f>
        <v/>
      </c>
      <c r="C44" s="71" t="str">
        <f>IFERROR(IF(Brownie2!$I46="-","-",IF(Brownie2!$J46&lt;&gt;"","X",IF(AND(Brownie2!$I46&lt;&gt;"",Brownie2!$I46&lt;&gt;"-"),"/",""))),"")</f>
        <v/>
      </c>
      <c r="D44" s="71" t="str">
        <f>IFERROR(IF(Brownie3!$I46="-","-",IF(Brownie3!$J46&lt;&gt;"","X",IF(AND(Brownie3!$I46&lt;&gt;"",Brownie3!$I46&lt;&gt;"-"),"/",""))),"")</f>
        <v/>
      </c>
      <c r="E44" s="72" t="str">
        <f>IFERROR(IF(Brownie4!$I46="-","-",IF(Brownie4!$J46&lt;&gt;"","X",IF(AND(Brownie4!$I46&lt;&gt;"",Brownie4!$I46&lt;&gt;"-"),"/",""))),"")</f>
        <v/>
      </c>
      <c r="F44" s="70" t="str">
        <f>IFERROR(IF(Brownie5!$I46="-","-",IF(Brownie5!$J46&lt;&gt;"","X",IF(AND(Brownie5!$I46&lt;&gt;"",Brownie5!$I46&lt;&gt;"-"),"/",""))),"")</f>
        <v/>
      </c>
      <c r="G44" s="71" t="str">
        <f>IFERROR(IF(Brownie6!$I46="-","-",IF(Brownie6!$J46&lt;&gt;"","X",IF(AND(Brownie6!$I46&lt;&gt;"",Brownie6!$I46&lt;&gt;"-"),"/",""))),"")</f>
        <v/>
      </c>
      <c r="H44" s="71" t="str">
        <f>IFERROR(IF(Brownie7!$I46="-","-",IF(Brownie7!$J46&lt;&gt;"","X",IF(AND(Brownie7!$I46&lt;&gt;"",Brownie7!$I46&lt;&gt;"-"),"/",""))),"")</f>
        <v/>
      </c>
      <c r="I44" s="72" t="str">
        <f>IFERROR(IF(Brownie8!$I46="-","-",IF(Brownie8!$J46&lt;&gt;"","X",IF(AND(Brownie8!$I46&lt;&gt;"",Brownie8!$I46&lt;&gt;"-"),"/",""))),"")</f>
        <v/>
      </c>
      <c r="J44" s="70" t="str">
        <f>IFERROR(IF(Brownie9!$I46="-","-",IF(Brownie9!$J46&lt;&gt;"","X",IF(AND(Brownie9!$I46&lt;&gt;"",Brownie9!$I46&lt;&gt;"-"),"/",""))),"")</f>
        <v/>
      </c>
      <c r="K44" s="71" t="str">
        <f>IFERROR(IF(Brownie10!$I46="-","-",IF(Brownie10!$J46&lt;&gt;"","X",IF(AND(Brownie10!$I46&lt;&gt;"",Brownie10!$I46&lt;&gt;"-"),"/",""))),"")</f>
        <v/>
      </c>
      <c r="L44" s="71" t="str">
        <f>IFERROR(IF(Brownie11!$I46="-","-",IF(Brownie11!$J46&lt;&gt;"","X",IF(AND(Brownie11!$I46&lt;&gt;"",Brownie11!$I46&lt;&gt;"-"),"/",""))),"")</f>
        <v/>
      </c>
      <c r="M44" s="72" t="str">
        <f>IFERROR(IF(Brownie12!$I46="-","-",IF(Brownie12!$J46&lt;&gt;"","X",IF(AND(Brownie12!$I46&lt;&gt;"",Brownie12!$I46&lt;&gt;"-"),"/",""))),"")</f>
        <v/>
      </c>
      <c r="O44" s="123"/>
      <c r="P44" s="124"/>
      <c r="Q44" s="65" t="str">
        <f>IF($P44&lt;&gt;"",IF(ISERROR(MATCH($P44,Brownie1!$L:$L,0)),IF(ISERROR(MATCH($P44,Brownie1!$Q:$Q,0)),IF(ISERROR(MATCH($P44,Brownie1!$U:$U,0)),"",IF(INDEX(Brownie1!$W:$W,MATCH($P44,Brownie1!$U:$U,0),1)&lt;&gt;"","X",IF(INDEX(Brownie1!$V:$V,MATCH($P44,Brownie1!$U:$U,0),1)&lt;&gt;"","/",""))),IF(INDEX(Brownie1!$S:$S,MATCH($P44,Brownie1!$Q:$Q,0),1)&lt;&gt;"","X",IF(INDEX(Brownie1!$R:$R,MATCH($P44,Brownie1!$Q:$Q,0),1)&lt;&gt;"","/",""))),IF(INDEX(Brownie1!$N:$N,MATCH($P44,Brownie1!$L:$L,0),1)&lt;&gt;"","X",IF(INDEX(Brownie1!$M:$M,MATCH($P44,Brownie1!$L:$L,0),1)&lt;&gt;"","/",""))),"")</f>
        <v/>
      </c>
      <c r="R44" s="63" t="str">
        <f>IF($P44&lt;&gt;"",IF(ISERROR(MATCH($P44,Brownie2!$L:$L,0)),IF(ISERROR(MATCH($P44,Brownie2!$Q:$Q,0)),IF(ISERROR(MATCH($P44,Brownie2!$U:$U,0)),"",IF(INDEX(Brownie2!$W:$W,MATCH($P44,Brownie2!$U:$U,0),1)&lt;&gt;"","X",IF(INDEX(Brownie2!$V:$V,MATCH($P44,Brownie2!$U:$U,0),1)&lt;&gt;"","/",""))),IF(INDEX(Brownie2!$S:$S,MATCH($P44,Brownie2!$Q:$Q,0),1)&lt;&gt;"","X",IF(INDEX(Brownie2!$R:$R,MATCH($P44,Brownie2!$Q:$Q,0),1)&lt;&gt;"","/",""))),IF(INDEX(Brownie2!$N:$N,MATCH($P44,Brownie2!$L:$L,0),1)&lt;&gt;"","X",IF(INDEX(Brownie2!$M:$M,MATCH($P44,Brownie2!$L:$L,0),1)&lt;&gt;"","/",""))),"")</f>
        <v/>
      </c>
      <c r="S44" s="63" t="str">
        <f>IF($P44&lt;&gt;"",IF(ISERROR(MATCH($P44,Brownie3!$L:$L,0)),IF(ISERROR(MATCH($P44,Brownie3!$Q:$Q,0)),IF(ISERROR(MATCH($P44,Brownie3!$U:$U,0)),"",IF(INDEX(Brownie3!$W:$W,MATCH($P44,Brownie3!$U:$U,0),1)&lt;&gt;"","X",IF(INDEX(Brownie3!$V:$V,MATCH($P44,Brownie3!$U:$U,0),1)&lt;&gt;"","/",""))),IF(INDEX(Brownie3!$S:$S,MATCH($P44,Brownie3!$Q:$Q,0),1)&lt;&gt;"","X",IF(INDEX(Brownie3!$R:$R,MATCH($P44,Brownie3!$Q:$Q,0),1)&lt;&gt;"","/",""))),IF(INDEX(Brownie3!$N:$N,MATCH($P44,Brownie3!$L:$L,0),1)&lt;&gt;"","X",IF(INDEX(Brownie3!$M:$M,MATCH($P44,Brownie3!$L:$L,0),1)&lt;&gt;"","/",""))),"")</f>
        <v/>
      </c>
      <c r="T44" s="66" t="str">
        <f>IF($P44&lt;&gt;"",IF(ISERROR(MATCH($P44,Brownie4!$L:$L,0)),IF(ISERROR(MATCH($P44,Brownie4!$Q:$Q,0)),IF(ISERROR(MATCH($P44,Brownie4!$U:$U,0)),"",IF(INDEX(Brownie4!$W:$W,MATCH($P44,Brownie4!$U:$U,0),1)&lt;&gt;"","X",IF(INDEX(Brownie4!$V:$V,MATCH($P44,Brownie4!$U:$U,0),1)&lt;&gt;"","/",""))),IF(INDEX(Brownie4!$S:$S,MATCH($P44,Brownie4!$Q:$Q,0),1)&lt;&gt;"","X",IF(INDEX(Brownie4!$R:$R,MATCH($P44,Brownie4!$Q:$Q,0),1)&lt;&gt;"","/",""))),IF(INDEX(Brownie4!$N:$N,MATCH($P44,Brownie4!$L:$L,0),1)&lt;&gt;"","X",IF(INDEX(Brownie4!$M:$M,MATCH($P44,Brownie4!$L:$L,0),1)&lt;&gt;"","/",""))),"")</f>
        <v/>
      </c>
      <c r="U44" s="65" t="str">
        <f>IF($P44&lt;&gt;"",IF(ISERROR(MATCH($P44,Brownie5!$L:$L,0)),IF(ISERROR(MATCH($P44,Brownie5!$Q:$Q,0)),IF(ISERROR(MATCH($P44,Brownie5!$U:$U,0)),"",IF(INDEX(Brownie5!$W:$W,MATCH($P44,Brownie5!$U:$U,0),1)&lt;&gt;"","X",IF(INDEX(Brownie5!$V:$V,MATCH($P44,Brownie5!$U:$U,0),1)&lt;&gt;"","/",""))),IF(INDEX(Brownie5!$S:$S,MATCH($P44,Brownie5!$Q:$Q,0),1)&lt;&gt;"","X",IF(INDEX(Brownie5!$R:$R,MATCH($P44,Brownie5!$Q:$Q,0),1)&lt;&gt;"","/",""))),IF(INDEX(Brownie5!$N:$N,MATCH($P44,Brownie5!$L:$L,0),1)&lt;&gt;"","X",IF(INDEX(Brownie5!$M:$M,MATCH($P44,Brownie5!$L:$L,0),1)&lt;&gt;"","/",""))),"")</f>
        <v/>
      </c>
      <c r="V44" s="63" t="str">
        <f>IF($P44&lt;&gt;"",IF(ISERROR(MATCH($P44,Brownie6!$L:$L,0)),IF(ISERROR(MATCH($P44,Brownie6!$Q:$Q,0)),IF(ISERROR(MATCH($P44,Brownie6!$U:$U,0)),"",IF(INDEX(Brownie6!$W:$W,MATCH($P44,Brownie6!$U:$U,0),1)&lt;&gt;"","X",IF(INDEX(Brownie6!$V:$V,MATCH($P44,Brownie6!$U:$U,0),1)&lt;&gt;"","/",""))),IF(INDEX(Brownie6!$S:$S,MATCH($P44,Brownie6!$Q:$Q,0),1)&lt;&gt;"","X",IF(INDEX(Brownie6!$R:$R,MATCH($P44,Brownie6!$Q:$Q,0),1)&lt;&gt;"","/",""))),IF(INDEX(Brownie6!$N:$N,MATCH($P44,Brownie6!$L:$L,0),1)&lt;&gt;"","X",IF(INDEX(Brownie6!$M:$M,MATCH($P44,Brownie6!$L:$L,0),1)&lt;&gt;"","/",""))),"")</f>
        <v/>
      </c>
      <c r="W44" s="63" t="str">
        <f>IF($P44&lt;&gt;"",IF(ISERROR(MATCH($P44,Brownie7!$L:$L,0)),IF(ISERROR(MATCH($P44,Brownie7!$Q:$Q,0)),IF(ISERROR(MATCH($P44,Brownie7!$U:$U,0)),"",IF(INDEX(Brownie7!$W:$W,MATCH($P44,Brownie7!$U:$U,0),1)&lt;&gt;"","X",IF(INDEX(Brownie7!$V:$V,MATCH($P44,Brownie7!$U:$U,0),1)&lt;&gt;"","/",""))),IF(INDEX(Brownie7!$S:$S,MATCH($P44,Brownie7!$Q:$Q,0),1)&lt;&gt;"","X",IF(INDEX(Brownie7!$R:$R,MATCH($P44,Brownie7!$Q:$Q,0),1)&lt;&gt;"","/",""))),IF(INDEX(Brownie7!$N:$N,MATCH($P44,Brownie7!$L:$L,0),1)&lt;&gt;"","X",IF(INDEX(Brownie7!$M:$M,MATCH($P44,Brownie7!$L:$L,0),1)&lt;&gt;"","/",""))),"")</f>
        <v/>
      </c>
      <c r="X44" s="66" t="str">
        <f>IF($P44&lt;&gt;"",IF(ISERROR(MATCH($P44,Brownie8!$L:$L,0)),IF(ISERROR(MATCH($P44,Brownie8!$Q:$Q,0)),IF(ISERROR(MATCH($P44,Brownie8!$U:$U,0)),"",IF(INDEX(Brownie8!$W:$W,MATCH($P44,Brownie8!$U:$U,0),1)&lt;&gt;"","X",IF(INDEX(Brownie8!$V:$V,MATCH($P44,Brownie8!$U:$U,0),1)&lt;&gt;"","/",""))),IF(INDEX(Brownie8!$S:$S,MATCH($P44,Brownie8!$Q:$Q,0),1)&lt;&gt;"","X",IF(INDEX(Brownie8!$R:$R,MATCH($P44,Brownie8!$Q:$Q,0),1)&lt;&gt;"","/",""))),IF(INDEX(Brownie8!$N:$N,MATCH($P44,Brownie8!$L:$L,0),1)&lt;&gt;"","X",IF(INDEX(Brownie8!$M:$M,MATCH($P44,Brownie8!$L:$L,0),1)&lt;&gt;"","/",""))),"")</f>
        <v/>
      </c>
      <c r="Y44" s="90" t="str">
        <f>IF($P44&lt;&gt;"",IF(ISERROR(MATCH($P44,Brownie9!$L:$L,0)),IF(ISERROR(MATCH($P44,Brownie9!$Q:$Q,0)),IF(ISERROR(MATCH($P44,Brownie9!$U:$U,0)),"",IF(INDEX(Brownie9!$W:$W,MATCH($P44,Brownie9!$U:$U,0),1)&lt;&gt;"","X",IF(INDEX(Brownie9!$V:$V,MATCH($P44,Brownie9!$U:$U,0),1)&lt;&gt;"","/",""))),IF(INDEX(Brownie9!$S:$S,MATCH($P44,Brownie9!$Q:$Q,0),1)&lt;&gt;"","X",IF(INDEX(Brownie9!$R:$R,MATCH($P44,Brownie9!$Q:$Q,0),1)&lt;&gt;"","/",""))),IF(INDEX(Brownie9!$N:$N,MATCH($P44,Brownie9!$L:$L,0),1)&lt;&gt;"","X",IF(INDEX(Brownie9!$M:$M,MATCH($P44,Brownie9!$L:$L,0),1)&lt;&gt;"","/",""))),"")</f>
        <v/>
      </c>
      <c r="Z44" s="63" t="str">
        <f>IF($P44&lt;&gt;"",IF(ISERROR(MATCH($P44,Brownie10!$L:$L,0)),IF(ISERROR(MATCH($P44,Brownie10!$Q:$Q,0)),IF(ISERROR(MATCH($P44,Brownie10!$U:$U,0)),"",IF(INDEX(Brownie10!$W:$W,MATCH($P44,Brownie10!$U:$U,0),1)&lt;&gt;"","X",IF(INDEX(Brownie10!$V:$V,MATCH($P44,Brownie10!$U:$U,0),1)&lt;&gt;"","/",""))),IF(INDEX(Brownie10!$S:$S,MATCH($P44,Brownie10!$Q:$Q,0),1)&lt;&gt;"","X",IF(INDEX(Brownie10!$R:$R,MATCH($P44,Brownie10!$Q:$Q,0),1)&lt;&gt;"","/",""))),IF(INDEX(Brownie10!$N:$N,MATCH($P44,Brownie10!$L:$L,0),1)&lt;&gt;"","X",IF(INDEX(Brownie10!$M:$M,MATCH($P44,Brownie10!$L:$L,0),1)&lt;&gt;"","/",""))),"")</f>
        <v/>
      </c>
      <c r="AA44" s="63" t="str">
        <f>IF($P44&lt;&gt;"",IF(ISERROR(MATCH($P44,Brownie11!$L:$L,0)),IF(ISERROR(MATCH($P44,Brownie11!$Q:$Q,0)),IF(ISERROR(MATCH($P44,Brownie11!$U:$U,0)),"",IF(INDEX(Brownie11!$W:$W,MATCH($P44,Brownie11!$U:$U,0),1)&lt;&gt;"","X",IF(INDEX(Brownie11!$V:$V,MATCH($P44,Brownie11!$U:$U,0),1)&lt;&gt;"","/",""))),IF(INDEX(Brownie11!$S:$S,MATCH($P44,Brownie11!$Q:$Q,0),1)&lt;&gt;"","X",IF(INDEX(Brownie11!$R:$R,MATCH($P44,Brownie11!$Q:$Q,0),1)&lt;&gt;"","/",""))),IF(INDEX(Brownie11!$N:$N,MATCH($P44,Brownie11!$L:$L,0),1)&lt;&gt;"","X",IF(INDEX(Brownie11!$M:$M,MATCH($P44,Brownie11!$L:$L,0),1)&lt;&gt;"","/",""))),"")</f>
        <v/>
      </c>
      <c r="AB44" s="66" t="str">
        <f>IF($P44&lt;&gt;"",IF(ISERROR(MATCH($P44,Brownie12!$L:$L,0)),IF(ISERROR(MATCH($P44,Brownie12!$Q:$Q,0)),IF(ISERROR(MATCH($P44,Brownie12!$U:$U,0)),"",IF(INDEX(Brownie12!$W:$W,MATCH($P44,Brownie12!$U:$U,0),1)&lt;&gt;"","X",IF(INDEX(Brownie12!$V:$V,MATCH($P44,Brownie12!$U:$U,0),1)&lt;&gt;"","/",""))),IF(INDEX(Brownie12!$S:$S,MATCH($P44,Brownie12!$Q:$Q,0),1)&lt;&gt;"","X",IF(INDEX(Brownie12!$R:$R,MATCH($P44,Brownie12!$Q:$Q,0),1)&lt;&gt;"","/",""))),IF(INDEX(Brownie12!$N:$N,MATCH($P44,Brownie12!$L:$L,0),1)&lt;&gt;"","X",IF(INDEX(Brownie12!$M:$M,MATCH($P44,Brownie12!$L:$L,0),1)&lt;&gt;"","/",""))),"")</f>
        <v/>
      </c>
    </row>
    <row r="45" spans="1:28" ht="15.75" thickBot="1" x14ac:dyDescent="0.3">
      <c r="A45" s="85" t="s">
        <v>40</v>
      </c>
      <c r="B45" s="76" t="str">
        <f>IFERROR(IF(Brownie1!$I47="-","-",IF(Brownie1!$J47&lt;&gt;"","X",IF(AND(Brownie1!$I47&lt;&gt;"",Brownie1!$I47&lt;&gt;"-"),"/",""))),"")</f>
        <v/>
      </c>
      <c r="C45" s="77" t="str">
        <f>IFERROR(IF(Brownie2!$I47="-","-",IF(Brownie2!$J47&lt;&gt;"","X",IF(AND(Brownie2!$I47&lt;&gt;"",Brownie2!$I47&lt;&gt;"-"),"/",""))),"")</f>
        <v/>
      </c>
      <c r="D45" s="77" t="str">
        <f>IFERROR(IF(Brownie3!$I47="-","-",IF(Brownie3!$J47&lt;&gt;"","X",IF(AND(Brownie3!$I47&lt;&gt;"",Brownie3!$I47&lt;&gt;"-"),"/",""))),"")</f>
        <v/>
      </c>
      <c r="E45" s="78" t="str">
        <f>IFERROR(IF(Brownie4!$I47="-","-",IF(Brownie4!$J47&lt;&gt;"","X",IF(AND(Brownie4!$I47&lt;&gt;"",Brownie4!$I47&lt;&gt;"-"),"/",""))),"")</f>
        <v/>
      </c>
      <c r="F45" s="76" t="str">
        <f>IFERROR(IF(Brownie5!$I47="-","-",IF(Brownie5!$J47&lt;&gt;"","X",IF(AND(Brownie5!$I47&lt;&gt;"",Brownie5!$I47&lt;&gt;"-"),"/",""))),"")</f>
        <v/>
      </c>
      <c r="G45" s="77" t="str">
        <f>IFERROR(IF(Brownie6!$I47="-","-",IF(Brownie6!$J47&lt;&gt;"","X",IF(AND(Brownie6!$I47&lt;&gt;"",Brownie6!$I47&lt;&gt;"-"),"/",""))),"")</f>
        <v/>
      </c>
      <c r="H45" s="77" t="str">
        <f>IFERROR(IF(Brownie7!$I47="-","-",IF(Brownie7!$J47&lt;&gt;"","X",IF(AND(Brownie7!$I47&lt;&gt;"",Brownie7!$I47&lt;&gt;"-"),"/",""))),"")</f>
        <v/>
      </c>
      <c r="I45" s="78" t="str">
        <f>IFERROR(IF(Brownie8!$I47="-","-",IF(Brownie8!$J47&lt;&gt;"","X",IF(AND(Brownie8!$I47&lt;&gt;"",Brownie8!$I47&lt;&gt;"-"),"/",""))),"")</f>
        <v/>
      </c>
      <c r="J45" s="76" t="str">
        <f>IFERROR(IF(Brownie9!$I47="-","-",IF(Brownie9!$J47&lt;&gt;"","X",IF(AND(Brownie9!$I47&lt;&gt;"",Brownie9!$I47&lt;&gt;"-"),"/",""))),"")</f>
        <v/>
      </c>
      <c r="K45" s="77" t="str">
        <f>IFERROR(IF(Brownie10!$I47="-","-",IF(Brownie10!$J47&lt;&gt;"","X",IF(AND(Brownie10!$I47&lt;&gt;"",Brownie10!$I47&lt;&gt;"-"),"/",""))),"")</f>
        <v/>
      </c>
      <c r="L45" s="77" t="str">
        <f>IFERROR(IF(Brownie11!$I47="-","-",IF(Brownie11!$J47&lt;&gt;"","X",IF(AND(Brownie11!$I47&lt;&gt;"",Brownie11!$I47&lt;&gt;"-"),"/",""))),"")</f>
        <v/>
      </c>
      <c r="M45" s="78" t="str">
        <f>IFERROR(IF(Brownie12!$I47="-","-",IF(Brownie12!$J47&lt;&gt;"","X",IF(AND(Brownie12!$I47&lt;&gt;"",Brownie12!$I47&lt;&gt;"-"),"/",""))),"")</f>
        <v/>
      </c>
      <c r="O45" s="123"/>
      <c r="P45" s="124"/>
      <c r="Q45" s="65" t="str">
        <f>IF($P45&lt;&gt;"",IF(ISERROR(MATCH($P45,Brownie1!$L:$L,0)),IF(ISERROR(MATCH($P45,Brownie1!$Q:$Q,0)),IF(ISERROR(MATCH($P45,Brownie1!$U:$U,0)),"",IF(INDEX(Brownie1!$W:$W,MATCH($P45,Brownie1!$U:$U,0),1)&lt;&gt;"","X",IF(INDEX(Brownie1!$V:$V,MATCH($P45,Brownie1!$U:$U,0),1)&lt;&gt;"","/",""))),IF(INDEX(Brownie1!$S:$S,MATCH($P45,Brownie1!$Q:$Q,0),1)&lt;&gt;"","X",IF(INDEX(Brownie1!$R:$R,MATCH($P45,Brownie1!$Q:$Q,0),1)&lt;&gt;"","/",""))),IF(INDEX(Brownie1!$N:$N,MATCH($P45,Brownie1!$L:$L,0),1)&lt;&gt;"","X",IF(INDEX(Brownie1!$M:$M,MATCH($P45,Brownie1!$L:$L,0),1)&lt;&gt;"","/",""))),"")</f>
        <v/>
      </c>
      <c r="R45" s="63" t="str">
        <f>IF($P45&lt;&gt;"",IF(ISERROR(MATCH($P45,Brownie2!$L:$L,0)),IF(ISERROR(MATCH($P45,Brownie2!$Q:$Q,0)),IF(ISERROR(MATCH($P45,Brownie2!$U:$U,0)),"",IF(INDEX(Brownie2!$W:$W,MATCH($P45,Brownie2!$U:$U,0),1)&lt;&gt;"","X",IF(INDEX(Brownie2!$V:$V,MATCH($P45,Brownie2!$U:$U,0),1)&lt;&gt;"","/",""))),IF(INDEX(Brownie2!$S:$S,MATCH($P45,Brownie2!$Q:$Q,0),1)&lt;&gt;"","X",IF(INDEX(Brownie2!$R:$R,MATCH($P45,Brownie2!$Q:$Q,0),1)&lt;&gt;"","/",""))),IF(INDEX(Brownie2!$N:$N,MATCH($P45,Brownie2!$L:$L,0),1)&lt;&gt;"","X",IF(INDEX(Brownie2!$M:$M,MATCH($P45,Brownie2!$L:$L,0),1)&lt;&gt;"","/",""))),"")</f>
        <v/>
      </c>
      <c r="S45" s="63" t="str">
        <f>IF($P45&lt;&gt;"",IF(ISERROR(MATCH($P45,Brownie3!$L:$L,0)),IF(ISERROR(MATCH($P45,Brownie3!$Q:$Q,0)),IF(ISERROR(MATCH($P45,Brownie3!$U:$U,0)),"",IF(INDEX(Brownie3!$W:$W,MATCH($P45,Brownie3!$U:$U,0),1)&lt;&gt;"","X",IF(INDEX(Brownie3!$V:$V,MATCH($P45,Brownie3!$U:$U,0),1)&lt;&gt;"","/",""))),IF(INDEX(Brownie3!$S:$S,MATCH($P45,Brownie3!$Q:$Q,0),1)&lt;&gt;"","X",IF(INDEX(Brownie3!$R:$R,MATCH($P45,Brownie3!$Q:$Q,0),1)&lt;&gt;"","/",""))),IF(INDEX(Brownie3!$N:$N,MATCH($P45,Brownie3!$L:$L,0),1)&lt;&gt;"","X",IF(INDEX(Brownie3!$M:$M,MATCH($P45,Brownie3!$L:$L,0),1)&lt;&gt;"","/",""))),"")</f>
        <v/>
      </c>
      <c r="T45" s="66" t="str">
        <f>IF($P45&lt;&gt;"",IF(ISERROR(MATCH($P45,Brownie4!$L:$L,0)),IF(ISERROR(MATCH($P45,Brownie4!$Q:$Q,0)),IF(ISERROR(MATCH($P45,Brownie4!$U:$U,0)),"",IF(INDEX(Brownie4!$W:$W,MATCH($P45,Brownie4!$U:$U,0),1)&lt;&gt;"","X",IF(INDEX(Brownie4!$V:$V,MATCH($P45,Brownie4!$U:$U,0),1)&lt;&gt;"","/",""))),IF(INDEX(Brownie4!$S:$S,MATCH($P45,Brownie4!$Q:$Q,0),1)&lt;&gt;"","X",IF(INDEX(Brownie4!$R:$R,MATCH($P45,Brownie4!$Q:$Q,0),1)&lt;&gt;"","/",""))),IF(INDEX(Brownie4!$N:$N,MATCH($P45,Brownie4!$L:$L,0),1)&lt;&gt;"","X",IF(INDEX(Brownie4!$M:$M,MATCH($P45,Brownie4!$L:$L,0),1)&lt;&gt;"","/",""))),"")</f>
        <v/>
      </c>
      <c r="U45" s="65" t="str">
        <f>IF($P45&lt;&gt;"",IF(ISERROR(MATCH($P45,Brownie5!$L:$L,0)),IF(ISERROR(MATCH($P45,Brownie5!$Q:$Q,0)),IF(ISERROR(MATCH($P45,Brownie5!$U:$U,0)),"",IF(INDEX(Brownie5!$W:$W,MATCH($P45,Brownie5!$U:$U,0),1)&lt;&gt;"","X",IF(INDEX(Brownie5!$V:$V,MATCH($P45,Brownie5!$U:$U,0),1)&lt;&gt;"","/",""))),IF(INDEX(Brownie5!$S:$S,MATCH($P45,Brownie5!$Q:$Q,0),1)&lt;&gt;"","X",IF(INDEX(Brownie5!$R:$R,MATCH($P45,Brownie5!$Q:$Q,0),1)&lt;&gt;"","/",""))),IF(INDEX(Brownie5!$N:$N,MATCH($P45,Brownie5!$L:$L,0),1)&lt;&gt;"","X",IF(INDEX(Brownie5!$M:$M,MATCH($P45,Brownie5!$L:$L,0),1)&lt;&gt;"","/",""))),"")</f>
        <v/>
      </c>
      <c r="V45" s="63" t="str">
        <f>IF($P45&lt;&gt;"",IF(ISERROR(MATCH($P45,Brownie6!$L:$L,0)),IF(ISERROR(MATCH($P45,Brownie6!$Q:$Q,0)),IF(ISERROR(MATCH($P45,Brownie6!$U:$U,0)),"",IF(INDEX(Brownie6!$W:$W,MATCH($P45,Brownie6!$U:$U,0),1)&lt;&gt;"","X",IF(INDEX(Brownie6!$V:$V,MATCH($P45,Brownie6!$U:$U,0),1)&lt;&gt;"","/",""))),IF(INDEX(Brownie6!$S:$S,MATCH($P45,Brownie6!$Q:$Q,0),1)&lt;&gt;"","X",IF(INDEX(Brownie6!$R:$R,MATCH($P45,Brownie6!$Q:$Q,0),1)&lt;&gt;"","/",""))),IF(INDEX(Brownie6!$N:$N,MATCH($P45,Brownie6!$L:$L,0),1)&lt;&gt;"","X",IF(INDEX(Brownie6!$M:$M,MATCH($P45,Brownie6!$L:$L,0),1)&lt;&gt;"","/",""))),"")</f>
        <v/>
      </c>
      <c r="W45" s="63" t="str">
        <f>IF($P45&lt;&gt;"",IF(ISERROR(MATCH($P45,Brownie7!$L:$L,0)),IF(ISERROR(MATCH($P45,Brownie7!$Q:$Q,0)),IF(ISERROR(MATCH($P45,Brownie7!$U:$U,0)),"",IF(INDEX(Brownie7!$W:$W,MATCH($P45,Brownie7!$U:$U,0),1)&lt;&gt;"","X",IF(INDEX(Brownie7!$V:$V,MATCH($P45,Brownie7!$U:$U,0),1)&lt;&gt;"","/",""))),IF(INDEX(Brownie7!$S:$S,MATCH($P45,Brownie7!$Q:$Q,0),1)&lt;&gt;"","X",IF(INDEX(Brownie7!$R:$R,MATCH($P45,Brownie7!$Q:$Q,0),1)&lt;&gt;"","/",""))),IF(INDEX(Brownie7!$N:$N,MATCH($P45,Brownie7!$L:$L,0),1)&lt;&gt;"","X",IF(INDEX(Brownie7!$M:$M,MATCH($P45,Brownie7!$L:$L,0),1)&lt;&gt;"","/",""))),"")</f>
        <v/>
      </c>
      <c r="X45" s="66" t="str">
        <f>IF($P45&lt;&gt;"",IF(ISERROR(MATCH($P45,Brownie8!$L:$L,0)),IF(ISERROR(MATCH($P45,Brownie8!$Q:$Q,0)),IF(ISERROR(MATCH($P45,Brownie8!$U:$U,0)),"",IF(INDEX(Brownie8!$W:$W,MATCH($P45,Brownie8!$U:$U,0),1)&lt;&gt;"","X",IF(INDEX(Brownie8!$V:$V,MATCH($P45,Brownie8!$U:$U,0),1)&lt;&gt;"","/",""))),IF(INDEX(Brownie8!$S:$S,MATCH($P45,Brownie8!$Q:$Q,0),1)&lt;&gt;"","X",IF(INDEX(Brownie8!$R:$R,MATCH($P45,Brownie8!$Q:$Q,0),1)&lt;&gt;"","/",""))),IF(INDEX(Brownie8!$N:$N,MATCH($P45,Brownie8!$L:$L,0),1)&lt;&gt;"","X",IF(INDEX(Brownie8!$M:$M,MATCH($P45,Brownie8!$L:$L,0),1)&lt;&gt;"","/",""))),"")</f>
        <v/>
      </c>
      <c r="Y45" s="90" t="str">
        <f>IF($P45&lt;&gt;"",IF(ISERROR(MATCH($P45,Brownie9!$L:$L,0)),IF(ISERROR(MATCH($P45,Brownie9!$Q:$Q,0)),IF(ISERROR(MATCH($P45,Brownie9!$U:$U,0)),"",IF(INDEX(Brownie9!$W:$W,MATCH($P45,Brownie9!$U:$U,0),1)&lt;&gt;"","X",IF(INDEX(Brownie9!$V:$V,MATCH($P45,Brownie9!$U:$U,0),1)&lt;&gt;"","/",""))),IF(INDEX(Brownie9!$S:$S,MATCH($P45,Brownie9!$Q:$Q,0),1)&lt;&gt;"","X",IF(INDEX(Brownie9!$R:$R,MATCH($P45,Brownie9!$Q:$Q,0),1)&lt;&gt;"","/",""))),IF(INDEX(Brownie9!$N:$N,MATCH($P45,Brownie9!$L:$L,0),1)&lt;&gt;"","X",IF(INDEX(Brownie9!$M:$M,MATCH($P45,Brownie9!$L:$L,0),1)&lt;&gt;"","/",""))),"")</f>
        <v/>
      </c>
      <c r="Z45" s="63" t="str">
        <f>IF($P45&lt;&gt;"",IF(ISERROR(MATCH($P45,Brownie10!$L:$L,0)),IF(ISERROR(MATCH($P45,Brownie10!$Q:$Q,0)),IF(ISERROR(MATCH($P45,Brownie10!$U:$U,0)),"",IF(INDEX(Brownie10!$W:$W,MATCH($P45,Brownie10!$U:$U,0),1)&lt;&gt;"","X",IF(INDEX(Brownie10!$V:$V,MATCH($P45,Brownie10!$U:$U,0),1)&lt;&gt;"","/",""))),IF(INDEX(Brownie10!$S:$S,MATCH($P45,Brownie10!$Q:$Q,0),1)&lt;&gt;"","X",IF(INDEX(Brownie10!$R:$R,MATCH($P45,Brownie10!$Q:$Q,0),1)&lt;&gt;"","/",""))),IF(INDEX(Brownie10!$N:$N,MATCH($P45,Brownie10!$L:$L,0),1)&lt;&gt;"","X",IF(INDEX(Brownie10!$M:$M,MATCH($P45,Brownie10!$L:$L,0),1)&lt;&gt;"","/",""))),"")</f>
        <v/>
      </c>
      <c r="AA45" s="63" t="str">
        <f>IF($P45&lt;&gt;"",IF(ISERROR(MATCH($P45,Brownie11!$L:$L,0)),IF(ISERROR(MATCH($P45,Brownie11!$Q:$Q,0)),IF(ISERROR(MATCH($P45,Brownie11!$U:$U,0)),"",IF(INDEX(Brownie11!$W:$W,MATCH($P45,Brownie11!$U:$U,0),1)&lt;&gt;"","X",IF(INDEX(Brownie11!$V:$V,MATCH($P45,Brownie11!$U:$U,0),1)&lt;&gt;"","/",""))),IF(INDEX(Brownie11!$S:$S,MATCH($P45,Brownie11!$Q:$Q,0),1)&lt;&gt;"","X",IF(INDEX(Brownie11!$R:$R,MATCH($P45,Brownie11!$Q:$Q,0),1)&lt;&gt;"","/",""))),IF(INDEX(Brownie11!$N:$N,MATCH($P45,Brownie11!$L:$L,0),1)&lt;&gt;"","X",IF(INDEX(Brownie11!$M:$M,MATCH($P45,Brownie11!$L:$L,0),1)&lt;&gt;"","/",""))),"")</f>
        <v/>
      </c>
      <c r="AB45" s="66" t="str">
        <f>IF($P45&lt;&gt;"",IF(ISERROR(MATCH($P45,Brownie12!$L:$L,0)),IF(ISERROR(MATCH($P45,Brownie12!$Q:$Q,0)),IF(ISERROR(MATCH($P45,Brownie12!$U:$U,0)),"",IF(INDEX(Brownie12!$W:$W,MATCH($P45,Brownie12!$U:$U,0),1)&lt;&gt;"","X",IF(INDEX(Brownie12!$V:$V,MATCH($P45,Brownie12!$U:$U,0),1)&lt;&gt;"","/",""))),IF(INDEX(Brownie12!$S:$S,MATCH($P45,Brownie12!$Q:$Q,0),1)&lt;&gt;"","X",IF(INDEX(Brownie12!$R:$R,MATCH($P45,Brownie12!$Q:$Q,0),1)&lt;&gt;"","/",""))),IF(INDEX(Brownie12!$N:$N,MATCH($P45,Brownie12!$L:$L,0),1)&lt;&gt;"","X",IF(INDEX(Brownie12!$M:$M,MATCH($P45,Brownie12!$L:$L,0),1)&lt;&gt;"","/",""))),"")</f>
        <v/>
      </c>
    </row>
    <row r="46" spans="1:28" ht="15.75" thickBot="1" x14ac:dyDescent="0.3">
      <c r="A46" s="92" t="s">
        <v>66</v>
      </c>
      <c r="B46" s="93"/>
      <c r="C46" s="93"/>
      <c r="D46" s="93"/>
      <c r="E46" s="93"/>
      <c r="F46" s="93"/>
      <c r="G46" s="93"/>
      <c r="H46" s="93"/>
      <c r="I46" s="93"/>
      <c r="J46" s="93"/>
      <c r="K46" s="93"/>
      <c r="L46" s="93"/>
      <c r="M46" s="94"/>
      <c r="O46" s="123"/>
      <c r="P46" s="124"/>
      <c r="Q46" s="65" t="str">
        <f>IF($P46&lt;&gt;"",IF(ISERROR(MATCH($P46,Brownie1!$L:$L,0)),IF(ISERROR(MATCH($P46,Brownie1!$Q:$Q,0)),IF(ISERROR(MATCH($P46,Brownie1!$U:$U,0)),"",IF(INDEX(Brownie1!$W:$W,MATCH($P46,Brownie1!$U:$U,0),1)&lt;&gt;"","X",IF(INDEX(Brownie1!$V:$V,MATCH($P46,Brownie1!$U:$U,0),1)&lt;&gt;"","/",""))),IF(INDEX(Brownie1!$S:$S,MATCH($P46,Brownie1!$Q:$Q,0),1)&lt;&gt;"","X",IF(INDEX(Brownie1!$R:$R,MATCH($P46,Brownie1!$Q:$Q,0),1)&lt;&gt;"","/",""))),IF(INDEX(Brownie1!$N:$N,MATCH($P46,Brownie1!$L:$L,0),1)&lt;&gt;"","X",IF(INDEX(Brownie1!$M:$M,MATCH($P46,Brownie1!$L:$L,0),1)&lt;&gt;"","/",""))),"")</f>
        <v/>
      </c>
      <c r="R46" s="63" t="str">
        <f>IF($P46&lt;&gt;"",IF(ISERROR(MATCH($P46,Brownie2!$L:$L,0)),IF(ISERROR(MATCH($P46,Brownie2!$Q:$Q,0)),IF(ISERROR(MATCH($P46,Brownie2!$U:$U,0)),"",IF(INDEX(Brownie2!$W:$W,MATCH($P46,Brownie2!$U:$U,0),1)&lt;&gt;"","X",IF(INDEX(Brownie2!$V:$V,MATCH($P46,Brownie2!$U:$U,0),1)&lt;&gt;"","/",""))),IF(INDEX(Brownie2!$S:$S,MATCH($P46,Brownie2!$Q:$Q,0),1)&lt;&gt;"","X",IF(INDEX(Brownie2!$R:$R,MATCH($P46,Brownie2!$Q:$Q,0),1)&lt;&gt;"","/",""))),IF(INDEX(Brownie2!$N:$N,MATCH($P46,Brownie2!$L:$L,0),1)&lt;&gt;"","X",IF(INDEX(Brownie2!$M:$M,MATCH($P46,Brownie2!$L:$L,0),1)&lt;&gt;"","/",""))),"")</f>
        <v/>
      </c>
      <c r="S46" s="63" t="str">
        <f>IF($P46&lt;&gt;"",IF(ISERROR(MATCH($P46,Brownie3!$L:$L,0)),IF(ISERROR(MATCH($P46,Brownie3!$Q:$Q,0)),IF(ISERROR(MATCH($P46,Brownie3!$U:$U,0)),"",IF(INDEX(Brownie3!$W:$W,MATCH($P46,Brownie3!$U:$U,0),1)&lt;&gt;"","X",IF(INDEX(Brownie3!$V:$V,MATCH($P46,Brownie3!$U:$U,0),1)&lt;&gt;"","/",""))),IF(INDEX(Brownie3!$S:$S,MATCH($P46,Brownie3!$Q:$Q,0),1)&lt;&gt;"","X",IF(INDEX(Brownie3!$R:$R,MATCH($P46,Brownie3!$Q:$Q,0),1)&lt;&gt;"","/",""))),IF(INDEX(Brownie3!$N:$N,MATCH($P46,Brownie3!$L:$L,0),1)&lt;&gt;"","X",IF(INDEX(Brownie3!$M:$M,MATCH($P46,Brownie3!$L:$L,0),1)&lt;&gt;"","/",""))),"")</f>
        <v/>
      </c>
      <c r="T46" s="66" t="str">
        <f>IF($P46&lt;&gt;"",IF(ISERROR(MATCH($P46,Brownie4!$L:$L,0)),IF(ISERROR(MATCH($P46,Brownie4!$Q:$Q,0)),IF(ISERROR(MATCH($P46,Brownie4!$U:$U,0)),"",IF(INDEX(Brownie4!$W:$W,MATCH($P46,Brownie4!$U:$U,0),1)&lt;&gt;"","X",IF(INDEX(Brownie4!$V:$V,MATCH($P46,Brownie4!$U:$U,0),1)&lt;&gt;"","/",""))),IF(INDEX(Brownie4!$S:$S,MATCH($P46,Brownie4!$Q:$Q,0),1)&lt;&gt;"","X",IF(INDEX(Brownie4!$R:$R,MATCH($P46,Brownie4!$Q:$Q,0),1)&lt;&gt;"","/",""))),IF(INDEX(Brownie4!$N:$N,MATCH($P46,Brownie4!$L:$L,0),1)&lt;&gt;"","X",IF(INDEX(Brownie4!$M:$M,MATCH($P46,Brownie4!$L:$L,0),1)&lt;&gt;"","/",""))),"")</f>
        <v/>
      </c>
      <c r="U46" s="65" t="str">
        <f>IF($P46&lt;&gt;"",IF(ISERROR(MATCH($P46,Brownie5!$L:$L,0)),IF(ISERROR(MATCH($P46,Brownie5!$Q:$Q,0)),IF(ISERROR(MATCH($P46,Brownie5!$U:$U,0)),"",IF(INDEX(Brownie5!$W:$W,MATCH($P46,Brownie5!$U:$U,0),1)&lt;&gt;"","X",IF(INDEX(Brownie5!$V:$V,MATCH($P46,Brownie5!$U:$U,0),1)&lt;&gt;"","/",""))),IF(INDEX(Brownie5!$S:$S,MATCH($P46,Brownie5!$Q:$Q,0),1)&lt;&gt;"","X",IF(INDEX(Brownie5!$R:$R,MATCH($P46,Brownie5!$Q:$Q,0),1)&lt;&gt;"","/",""))),IF(INDEX(Brownie5!$N:$N,MATCH($P46,Brownie5!$L:$L,0),1)&lt;&gt;"","X",IF(INDEX(Brownie5!$M:$M,MATCH($P46,Brownie5!$L:$L,0),1)&lt;&gt;"","/",""))),"")</f>
        <v/>
      </c>
      <c r="V46" s="63" t="str">
        <f>IF($P46&lt;&gt;"",IF(ISERROR(MATCH($P46,Brownie6!$L:$L,0)),IF(ISERROR(MATCH($P46,Brownie6!$Q:$Q,0)),IF(ISERROR(MATCH($P46,Brownie6!$U:$U,0)),"",IF(INDEX(Brownie6!$W:$W,MATCH($P46,Brownie6!$U:$U,0),1)&lt;&gt;"","X",IF(INDEX(Brownie6!$V:$V,MATCH($P46,Brownie6!$U:$U,0),1)&lt;&gt;"","/",""))),IF(INDEX(Brownie6!$S:$S,MATCH($P46,Brownie6!$Q:$Q,0),1)&lt;&gt;"","X",IF(INDEX(Brownie6!$R:$R,MATCH($P46,Brownie6!$Q:$Q,0),1)&lt;&gt;"","/",""))),IF(INDEX(Brownie6!$N:$N,MATCH($P46,Brownie6!$L:$L,0),1)&lt;&gt;"","X",IF(INDEX(Brownie6!$M:$M,MATCH($P46,Brownie6!$L:$L,0),1)&lt;&gt;"","/",""))),"")</f>
        <v/>
      </c>
      <c r="W46" s="63" t="str">
        <f>IF($P46&lt;&gt;"",IF(ISERROR(MATCH($P46,Brownie7!$L:$L,0)),IF(ISERROR(MATCH($P46,Brownie7!$Q:$Q,0)),IF(ISERROR(MATCH($P46,Brownie7!$U:$U,0)),"",IF(INDEX(Brownie7!$W:$W,MATCH($P46,Brownie7!$U:$U,0),1)&lt;&gt;"","X",IF(INDEX(Brownie7!$V:$V,MATCH($P46,Brownie7!$U:$U,0),1)&lt;&gt;"","/",""))),IF(INDEX(Brownie7!$S:$S,MATCH($P46,Brownie7!$Q:$Q,0),1)&lt;&gt;"","X",IF(INDEX(Brownie7!$R:$R,MATCH($P46,Brownie7!$Q:$Q,0),1)&lt;&gt;"","/",""))),IF(INDEX(Brownie7!$N:$N,MATCH($P46,Brownie7!$L:$L,0),1)&lt;&gt;"","X",IF(INDEX(Brownie7!$M:$M,MATCH($P46,Brownie7!$L:$L,0),1)&lt;&gt;"","/",""))),"")</f>
        <v/>
      </c>
      <c r="X46" s="66" t="str">
        <f>IF($P46&lt;&gt;"",IF(ISERROR(MATCH($P46,Brownie8!$L:$L,0)),IF(ISERROR(MATCH($P46,Brownie8!$Q:$Q,0)),IF(ISERROR(MATCH($P46,Brownie8!$U:$U,0)),"",IF(INDEX(Brownie8!$W:$W,MATCH($P46,Brownie8!$U:$U,0),1)&lt;&gt;"","X",IF(INDEX(Brownie8!$V:$V,MATCH($P46,Brownie8!$U:$U,0),1)&lt;&gt;"","/",""))),IF(INDEX(Brownie8!$S:$S,MATCH($P46,Brownie8!$Q:$Q,0),1)&lt;&gt;"","X",IF(INDEX(Brownie8!$R:$R,MATCH($P46,Brownie8!$Q:$Q,0),1)&lt;&gt;"","/",""))),IF(INDEX(Brownie8!$N:$N,MATCH($P46,Brownie8!$L:$L,0),1)&lt;&gt;"","X",IF(INDEX(Brownie8!$M:$M,MATCH($P46,Brownie8!$L:$L,0),1)&lt;&gt;"","/",""))),"")</f>
        <v/>
      </c>
      <c r="Y46" s="90" t="str">
        <f>IF($P46&lt;&gt;"",IF(ISERROR(MATCH($P46,Brownie9!$L:$L,0)),IF(ISERROR(MATCH($P46,Brownie9!$Q:$Q,0)),IF(ISERROR(MATCH($P46,Brownie9!$U:$U,0)),"",IF(INDEX(Brownie9!$W:$W,MATCH($P46,Brownie9!$U:$U,0),1)&lt;&gt;"","X",IF(INDEX(Brownie9!$V:$V,MATCH($P46,Brownie9!$U:$U,0),1)&lt;&gt;"","/",""))),IF(INDEX(Brownie9!$S:$S,MATCH($P46,Brownie9!$Q:$Q,0),1)&lt;&gt;"","X",IF(INDEX(Brownie9!$R:$R,MATCH($P46,Brownie9!$Q:$Q,0),1)&lt;&gt;"","/",""))),IF(INDEX(Brownie9!$N:$N,MATCH($P46,Brownie9!$L:$L,0),1)&lt;&gt;"","X",IF(INDEX(Brownie9!$M:$M,MATCH($P46,Brownie9!$L:$L,0),1)&lt;&gt;"","/",""))),"")</f>
        <v/>
      </c>
      <c r="Z46" s="63" t="str">
        <f>IF($P46&lt;&gt;"",IF(ISERROR(MATCH($P46,Brownie10!$L:$L,0)),IF(ISERROR(MATCH($P46,Brownie10!$Q:$Q,0)),IF(ISERROR(MATCH($P46,Brownie10!$U:$U,0)),"",IF(INDEX(Brownie10!$W:$W,MATCH($P46,Brownie10!$U:$U,0),1)&lt;&gt;"","X",IF(INDEX(Brownie10!$V:$V,MATCH($P46,Brownie10!$U:$U,0),1)&lt;&gt;"","/",""))),IF(INDEX(Brownie10!$S:$S,MATCH($P46,Brownie10!$Q:$Q,0),1)&lt;&gt;"","X",IF(INDEX(Brownie10!$R:$R,MATCH($P46,Brownie10!$Q:$Q,0),1)&lt;&gt;"","/",""))),IF(INDEX(Brownie10!$N:$N,MATCH($P46,Brownie10!$L:$L,0),1)&lt;&gt;"","X",IF(INDEX(Brownie10!$M:$M,MATCH($P46,Brownie10!$L:$L,0),1)&lt;&gt;"","/",""))),"")</f>
        <v/>
      </c>
      <c r="AA46" s="63" t="str">
        <f>IF($P46&lt;&gt;"",IF(ISERROR(MATCH($P46,Brownie11!$L:$L,0)),IF(ISERROR(MATCH($P46,Brownie11!$Q:$Q,0)),IF(ISERROR(MATCH($P46,Brownie11!$U:$U,0)),"",IF(INDEX(Brownie11!$W:$W,MATCH($P46,Brownie11!$U:$U,0),1)&lt;&gt;"","X",IF(INDEX(Brownie11!$V:$V,MATCH($P46,Brownie11!$U:$U,0),1)&lt;&gt;"","/",""))),IF(INDEX(Brownie11!$S:$S,MATCH($P46,Brownie11!$Q:$Q,0),1)&lt;&gt;"","X",IF(INDEX(Brownie11!$R:$R,MATCH($P46,Brownie11!$Q:$Q,0),1)&lt;&gt;"","/",""))),IF(INDEX(Brownie11!$N:$N,MATCH($P46,Brownie11!$L:$L,0),1)&lt;&gt;"","X",IF(INDEX(Brownie11!$M:$M,MATCH($P46,Brownie11!$L:$L,0),1)&lt;&gt;"","/",""))),"")</f>
        <v/>
      </c>
      <c r="AB46" s="66" t="str">
        <f>IF($P46&lt;&gt;"",IF(ISERROR(MATCH($P46,Brownie12!$L:$L,0)),IF(ISERROR(MATCH($P46,Brownie12!$Q:$Q,0)),IF(ISERROR(MATCH($P46,Brownie12!$U:$U,0)),"",IF(INDEX(Brownie12!$W:$W,MATCH($P46,Brownie12!$U:$U,0),1)&lt;&gt;"","X",IF(INDEX(Brownie12!$V:$V,MATCH($P46,Brownie12!$U:$U,0),1)&lt;&gt;"","/",""))),IF(INDEX(Brownie12!$S:$S,MATCH($P46,Brownie12!$Q:$Q,0),1)&lt;&gt;"","X",IF(INDEX(Brownie12!$R:$R,MATCH($P46,Brownie12!$Q:$Q,0),1)&lt;&gt;"","/",""))),IF(INDEX(Brownie12!$N:$N,MATCH($P46,Brownie12!$L:$L,0),1)&lt;&gt;"","X",IF(INDEX(Brownie12!$M:$M,MATCH($P46,Brownie12!$L:$L,0),1)&lt;&gt;"","/",""))),"")</f>
        <v/>
      </c>
    </row>
    <row r="47" spans="1:28" x14ac:dyDescent="0.25">
      <c r="A47" s="87" t="s">
        <v>41</v>
      </c>
      <c r="B47" s="73" t="str">
        <f>IFERROR(IF(Brownie1!$I50="-","-",IF(Brownie1!$J50&lt;&gt;"","X",IF(AND(Brownie1!$I50&lt;&gt;"",Brownie1!$I50&lt;&gt;"-"),"/",""))),"")</f>
        <v/>
      </c>
      <c r="C47" s="71" t="str">
        <f>IFERROR(IF(Brownie2!$I50="-","-",IF(Brownie2!$J50&lt;&gt;"","X",IF(AND(Brownie2!$I50&lt;&gt;"",Brownie2!$I50&lt;&gt;"-"),"/",""))),"")</f>
        <v/>
      </c>
      <c r="D47" s="71" t="str">
        <f>IFERROR(IF(Brownie3!$I50="-","-",IF(Brownie3!$J50&lt;&gt;"","X",IF(AND(Brownie3!$I50&lt;&gt;"",Brownie3!$I50&lt;&gt;"-"),"/",""))),"")</f>
        <v/>
      </c>
      <c r="E47" s="72" t="str">
        <f>IFERROR(IF(Brownie4!$I50="-","-",IF(Brownie4!$J50&lt;&gt;"","X",IF(AND(Brownie4!$I50&lt;&gt;"",Brownie4!$I50&lt;&gt;"-"),"/",""))),"")</f>
        <v/>
      </c>
      <c r="F47" s="70" t="str">
        <f>IFERROR(IF(Brownie5!$I50="-","-",IF(Brownie5!$J50&lt;&gt;"","X",IF(AND(Brownie5!$I50&lt;&gt;"",Brownie5!$I50&lt;&gt;"-"),"/",""))),"")</f>
        <v/>
      </c>
      <c r="G47" s="71" t="str">
        <f>IFERROR(IF(Brownie6!$I50="-","-",IF(Brownie6!$J50&lt;&gt;"","X",IF(AND(Brownie6!$I50&lt;&gt;"",Brownie6!$I50&lt;&gt;"-"),"/",""))),"")</f>
        <v/>
      </c>
      <c r="H47" s="71" t="str">
        <f>IFERROR(IF(Brownie7!$I50="-","-",IF(Brownie7!$J50&lt;&gt;"","X",IF(AND(Brownie7!$I50&lt;&gt;"",Brownie7!$I50&lt;&gt;"-"),"/",""))),"")</f>
        <v/>
      </c>
      <c r="I47" s="72" t="str">
        <f>IFERROR(IF(Brownie8!$I50="-","-",IF(Brownie8!$J50&lt;&gt;"","X",IF(AND(Brownie8!$I50&lt;&gt;"",Brownie8!$I50&lt;&gt;"-"),"/",""))),"")</f>
        <v/>
      </c>
      <c r="J47" s="70" t="str">
        <f>IFERROR(IF(Brownie9!$I50="-","-",IF(Brownie9!$J50&lt;&gt;"","X",IF(AND(Brownie9!$I50&lt;&gt;"",Brownie9!$I50&lt;&gt;"-"),"/",""))),"")</f>
        <v/>
      </c>
      <c r="K47" s="71" t="str">
        <f>IFERROR(IF(Brownie10!$I50="-","-",IF(Brownie10!$J50&lt;&gt;"","X",IF(AND(Brownie10!$I50&lt;&gt;"",Brownie10!$I50&lt;&gt;"-"),"/",""))),"")</f>
        <v/>
      </c>
      <c r="L47" s="71" t="str">
        <f>IFERROR(IF(Brownie11!$I50="-","-",IF(Brownie11!$J50&lt;&gt;"","X",IF(AND(Brownie11!$I50&lt;&gt;"",Brownie11!$I50&lt;&gt;"-"),"/",""))),"")</f>
        <v/>
      </c>
      <c r="M47" s="72" t="str">
        <f>IFERROR(IF(Brownie12!$I50="-","-",IF(Brownie12!$J50&lt;&gt;"","X",IF(AND(Brownie12!$I50&lt;&gt;"",Brownie12!$I50&lt;&gt;"-"),"/",""))),"")</f>
        <v/>
      </c>
      <c r="O47" s="123"/>
      <c r="P47" s="124"/>
      <c r="Q47" s="65" t="str">
        <f>IF($P47&lt;&gt;"",IF(ISERROR(MATCH($P47,Brownie1!$L:$L,0)),IF(ISERROR(MATCH($P47,Brownie1!$Q:$Q,0)),IF(ISERROR(MATCH($P47,Brownie1!$U:$U,0)),"",IF(INDEX(Brownie1!$W:$W,MATCH($P47,Brownie1!$U:$U,0),1)&lt;&gt;"","X",IF(INDEX(Brownie1!$V:$V,MATCH($P47,Brownie1!$U:$U,0),1)&lt;&gt;"","/",""))),IF(INDEX(Brownie1!$S:$S,MATCH($P47,Brownie1!$Q:$Q,0),1)&lt;&gt;"","X",IF(INDEX(Brownie1!$R:$R,MATCH($P47,Brownie1!$Q:$Q,0),1)&lt;&gt;"","/",""))),IF(INDEX(Brownie1!$N:$N,MATCH($P47,Brownie1!$L:$L,0),1)&lt;&gt;"","X",IF(INDEX(Brownie1!$M:$M,MATCH($P47,Brownie1!$L:$L,0),1)&lt;&gt;"","/",""))),"")</f>
        <v/>
      </c>
      <c r="R47" s="63" t="str">
        <f>IF($P47&lt;&gt;"",IF(ISERROR(MATCH($P47,Brownie2!$L:$L,0)),IF(ISERROR(MATCH($P47,Brownie2!$Q:$Q,0)),IF(ISERROR(MATCH($P47,Brownie2!$U:$U,0)),"",IF(INDEX(Brownie2!$W:$W,MATCH($P47,Brownie2!$U:$U,0),1)&lt;&gt;"","X",IF(INDEX(Brownie2!$V:$V,MATCH($P47,Brownie2!$U:$U,0),1)&lt;&gt;"","/",""))),IF(INDEX(Brownie2!$S:$S,MATCH($P47,Brownie2!$Q:$Q,0),1)&lt;&gt;"","X",IF(INDEX(Brownie2!$R:$R,MATCH($P47,Brownie2!$Q:$Q,0),1)&lt;&gt;"","/",""))),IF(INDEX(Brownie2!$N:$N,MATCH($P47,Brownie2!$L:$L,0),1)&lt;&gt;"","X",IF(INDEX(Brownie2!$M:$M,MATCH($P47,Brownie2!$L:$L,0),1)&lt;&gt;"","/",""))),"")</f>
        <v/>
      </c>
      <c r="S47" s="63" t="str">
        <f>IF($P47&lt;&gt;"",IF(ISERROR(MATCH($P47,Brownie3!$L:$L,0)),IF(ISERROR(MATCH($P47,Brownie3!$Q:$Q,0)),IF(ISERROR(MATCH($P47,Brownie3!$U:$U,0)),"",IF(INDEX(Brownie3!$W:$W,MATCH($P47,Brownie3!$U:$U,0),1)&lt;&gt;"","X",IF(INDEX(Brownie3!$V:$V,MATCH($P47,Brownie3!$U:$U,0),1)&lt;&gt;"","/",""))),IF(INDEX(Brownie3!$S:$S,MATCH($P47,Brownie3!$Q:$Q,0),1)&lt;&gt;"","X",IF(INDEX(Brownie3!$R:$R,MATCH($P47,Brownie3!$Q:$Q,0),1)&lt;&gt;"","/",""))),IF(INDEX(Brownie3!$N:$N,MATCH($P47,Brownie3!$L:$L,0),1)&lt;&gt;"","X",IF(INDEX(Brownie3!$M:$M,MATCH($P47,Brownie3!$L:$L,0),1)&lt;&gt;"","/",""))),"")</f>
        <v/>
      </c>
      <c r="T47" s="66" t="str">
        <f>IF($P47&lt;&gt;"",IF(ISERROR(MATCH($P47,Brownie4!$L:$L,0)),IF(ISERROR(MATCH($P47,Brownie4!$Q:$Q,0)),IF(ISERROR(MATCH($P47,Brownie4!$U:$U,0)),"",IF(INDEX(Brownie4!$W:$W,MATCH($P47,Brownie4!$U:$U,0),1)&lt;&gt;"","X",IF(INDEX(Brownie4!$V:$V,MATCH($P47,Brownie4!$U:$U,0),1)&lt;&gt;"","/",""))),IF(INDEX(Brownie4!$S:$S,MATCH($P47,Brownie4!$Q:$Q,0),1)&lt;&gt;"","X",IF(INDEX(Brownie4!$R:$R,MATCH($P47,Brownie4!$Q:$Q,0),1)&lt;&gt;"","/",""))),IF(INDEX(Brownie4!$N:$N,MATCH($P47,Brownie4!$L:$L,0),1)&lt;&gt;"","X",IF(INDEX(Brownie4!$M:$M,MATCH($P47,Brownie4!$L:$L,0),1)&lt;&gt;"","/",""))),"")</f>
        <v/>
      </c>
      <c r="U47" s="65" t="str">
        <f>IF($P47&lt;&gt;"",IF(ISERROR(MATCH($P47,Brownie5!$L:$L,0)),IF(ISERROR(MATCH($P47,Brownie5!$Q:$Q,0)),IF(ISERROR(MATCH($P47,Brownie5!$U:$U,0)),"",IF(INDEX(Brownie5!$W:$W,MATCH($P47,Brownie5!$U:$U,0),1)&lt;&gt;"","X",IF(INDEX(Brownie5!$V:$V,MATCH($P47,Brownie5!$U:$U,0),1)&lt;&gt;"","/",""))),IF(INDEX(Brownie5!$S:$S,MATCH($P47,Brownie5!$Q:$Q,0),1)&lt;&gt;"","X",IF(INDEX(Brownie5!$R:$R,MATCH($P47,Brownie5!$Q:$Q,0),1)&lt;&gt;"","/",""))),IF(INDEX(Brownie5!$N:$N,MATCH($P47,Brownie5!$L:$L,0),1)&lt;&gt;"","X",IF(INDEX(Brownie5!$M:$M,MATCH($P47,Brownie5!$L:$L,0),1)&lt;&gt;"","/",""))),"")</f>
        <v/>
      </c>
      <c r="V47" s="63" t="str">
        <f>IF($P47&lt;&gt;"",IF(ISERROR(MATCH($P47,Brownie6!$L:$L,0)),IF(ISERROR(MATCH($P47,Brownie6!$Q:$Q,0)),IF(ISERROR(MATCH($P47,Brownie6!$U:$U,0)),"",IF(INDEX(Brownie6!$W:$W,MATCH($P47,Brownie6!$U:$U,0),1)&lt;&gt;"","X",IF(INDEX(Brownie6!$V:$V,MATCH($P47,Brownie6!$U:$U,0),1)&lt;&gt;"","/",""))),IF(INDEX(Brownie6!$S:$S,MATCH($P47,Brownie6!$Q:$Q,0),1)&lt;&gt;"","X",IF(INDEX(Brownie6!$R:$R,MATCH($P47,Brownie6!$Q:$Q,0),1)&lt;&gt;"","/",""))),IF(INDEX(Brownie6!$N:$N,MATCH($P47,Brownie6!$L:$L,0),1)&lt;&gt;"","X",IF(INDEX(Brownie6!$M:$M,MATCH($P47,Brownie6!$L:$L,0),1)&lt;&gt;"","/",""))),"")</f>
        <v/>
      </c>
      <c r="W47" s="63" t="str">
        <f>IF($P47&lt;&gt;"",IF(ISERROR(MATCH($P47,Brownie7!$L:$L,0)),IF(ISERROR(MATCH($P47,Brownie7!$Q:$Q,0)),IF(ISERROR(MATCH($P47,Brownie7!$U:$U,0)),"",IF(INDEX(Brownie7!$W:$W,MATCH($P47,Brownie7!$U:$U,0),1)&lt;&gt;"","X",IF(INDEX(Brownie7!$V:$V,MATCH($P47,Brownie7!$U:$U,0),1)&lt;&gt;"","/",""))),IF(INDEX(Brownie7!$S:$S,MATCH($P47,Brownie7!$Q:$Q,0),1)&lt;&gt;"","X",IF(INDEX(Brownie7!$R:$R,MATCH($P47,Brownie7!$Q:$Q,0),1)&lt;&gt;"","/",""))),IF(INDEX(Brownie7!$N:$N,MATCH($P47,Brownie7!$L:$L,0),1)&lt;&gt;"","X",IF(INDEX(Brownie7!$M:$M,MATCH($P47,Brownie7!$L:$L,0),1)&lt;&gt;"","/",""))),"")</f>
        <v/>
      </c>
      <c r="X47" s="66" t="str">
        <f>IF($P47&lt;&gt;"",IF(ISERROR(MATCH($P47,Brownie8!$L:$L,0)),IF(ISERROR(MATCH($P47,Brownie8!$Q:$Q,0)),IF(ISERROR(MATCH($P47,Brownie8!$U:$U,0)),"",IF(INDEX(Brownie8!$W:$W,MATCH($P47,Brownie8!$U:$U,0),1)&lt;&gt;"","X",IF(INDEX(Brownie8!$V:$V,MATCH($P47,Brownie8!$U:$U,0),1)&lt;&gt;"","/",""))),IF(INDEX(Brownie8!$S:$S,MATCH($P47,Brownie8!$Q:$Q,0),1)&lt;&gt;"","X",IF(INDEX(Brownie8!$R:$R,MATCH($P47,Brownie8!$Q:$Q,0),1)&lt;&gt;"","/",""))),IF(INDEX(Brownie8!$N:$N,MATCH($P47,Brownie8!$L:$L,0),1)&lt;&gt;"","X",IF(INDEX(Brownie8!$M:$M,MATCH($P47,Brownie8!$L:$L,0),1)&lt;&gt;"","/",""))),"")</f>
        <v/>
      </c>
      <c r="Y47" s="90" t="str">
        <f>IF($P47&lt;&gt;"",IF(ISERROR(MATCH($P47,Brownie9!$L:$L,0)),IF(ISERROR(MATCH($P47,Brownie9!$Q:$Q,0)),IF(ISERROR(MATCH($P47,Brownie9!$U:$U,0)),"",IF(INDEX(Brownie9!$W:$W,MATCH($P47,Brownie9!$U:$U,0),1)&lt;&gt;"","X",IF(INDEX(Brownie9!$V:$V,MATCH($P47,Brownie9!$U:$U,0),1)&lt;&gt;"","/",""))),IF(INDEX(Brownie9!$S:$S,MATCH($P47,Brownie9!$Q:$Q,0),1)&lt;&gt;"","X",IF(INDEX(Brownie9!$R:$R,MATCH($P47,Brownie9!$Q:$Q,0),1)&lt;&gt;"","/",""))),IF(INDEX(Brownie9!$N:$N,MATCH($P47,Brownie9!$L:$L,0),1)&lt;&gt;"","X",IF(INDEX(Brownie9!$M:$M,MATCH($P47,Brownie9!$L:$L,0),1)&lt;&gt;"","/",""))),"")</f>
        <v/>
      </c>
      <c r="Z47" s="63" t="str">
        <f>IF($P47&lt;&gt;"",IF(ISERROR(MATCH($P47,Brownie10!$L:$L,0)),IF(ISERROR(MATCH($P47,Brownie10!$Q:$Q,0)),IF(ISERROR(MATCH($P47,Brownie10!$U:$U,0)),"",IF(INDEX(Brownie10!$W:$W,MATCH($P47,Brownie10!$U:$U,0),1)&lt;&gt;"","X",IF(INDEX(Brownie10!$V:$V,MATCH($P47,Brownie10!$U:$U,0),1)&lt;&gt;"","/",""))),IF(INDEX(Brownie10!$S:$S,MATCH($P47,Brownie10!$Q:$Q,0),1)&lt;&gt;"","X",IF(INDEX(Brownie10!$R:$R,MATCH($P47,Brownie10!$Q:$Q,0),1)&lt;&gt;"","/",""))),IF(INDEX(Brownie10!$N:$N,MATCH($P47,Brownie10!$L:$L,0),1)&lt;&gt;"","X",IF(INDEX(Brownie10!$M:$M,MATCH($P47,Brownie10!$L:$L,0),1)&lt;&gt;"","/",""))),"")</f>
        <v/>
      </c>
      <c r="AA47" s="63" t="str">
        <f>IF($P47&lt;&gt;"",IF(ISERROR(MATCH($P47,Brownie11!$L:$L,0)),IF(ISERROR(MATCH($P47,Brownie11!$Q:$Q,0)),IF(ISERROR(MATCH($P47,Brownie11!$U:$U,0)),"",IF(INDEX(Brownie11!$W:$W,MATCH($P47,Brownie11!$U:$U,0),1)&lt;&gt;"","X",IF(INDEX(Brownie11!$V:$V,MATCH($P47,Brownie11!$U:$U,0),1)&lt;&gt;"","/",""))),IF(INDEX(Brownie11!$S:$S,MATCH($P47,Brownie11!$Q:$Q,0),1)&lt;&gt;"","X",IF(INDEX(Brownie11!$R:$R,MATCH($P47,Brownie11!$Q:$Q,0),1)&lt;&gt;"","/",""))),IF(INDEX(Brownie11!$N:$N,MATCH($P47,Brownie11!$L:$L,0),1)&lt;&gt;"","X",IF(INDEX(Brownie11!$M:$M,MATCH($P47,Brownie11!$L:$L,0),1)&lt;&gt;"","/",""))),"")</f>
        <v/>
      </c>
      <c r="AB47" s="66" t="str">
        <f>IF($P47&lt;&gt;"",IF(ISERROR(MATCH($P47,Brownie12!$L:$L,0)),IF(ISERROR(MATCH($P47,Brownie12!$Q:$Q,0)),IF(ISERROR(MATCH($P47,Brownie12!$U:$U,0)),"",IF(INDEX(Brownie12!$W:$W,MATCH($P47,Brownie12!$U:$U,0),1)&lt;&gt;"","X",IF(INDEX(Brownie12!$V:$V,MATCH($P47,Brownie12!$U:$U,0),1)&lt;&gt;"","/",""))),IF(INDEX(Brownie12!$S:$S,MATCH($P47,Brownie12!$Q:$Q,0),1)&lt;&gt;"","X",IF(INDEX(Brownie12!$R:$R,MATCH($P47,Brownie12!$Q:$Q,0),1)&lt;&gt;"","/",""))),IF(INDEX(Brownie12!$N:$N,MATCH($P47,Brownie12!$L:$L,0),1)&lt;&gt;"","X",IF(INDEX(Brownie12!$M:$M,MATCH($P47,Brownie12!$L:$L,0),1)&lt;&gt;"","/",""))),"")</f>
        <v/>
      </c>
    </row>
    <row r="48" spans="1:28" ht="15.75" thickBot="1" x14ac:dyDescent="0.3">
      <c r="A48" s="85" t="s">
        <v>42</v>
      </c>
      <c r="B48" s="76" t="str">
        <f>IFERROR(IF(Brownie1!$I51="-","-",IF(Brownie1!$J51&lt;&gt;"","X",IF(AND(Brownie1!$I51&lt;&gt;"",Brownie1!$I51&lt;&gt;"-"),"/",""))),"")</f>
        <v/>
      </c>
      <c r="C48" s="77" t="str">
        <f>IFERROR(IF(Brownie2!$I51="-","-",IF(Brownie2!$J51&lt;&gt;"","X",IF(AND(Brownie2!$I51&lt;&gt;"",Brownie2!$I51&lt;&gt;"-"),"/",""))),"")</f>
        <v/>
      </c>
      <c r="D48" s="77" t="str">
        <f>IFERROR(IF(Brownie3!$I51="-","-",IF(Brownie3!$J51&lt;&gt;"","X",IF(AND(Brownie3!$I51&lt;&gt;"",Brownie3!$I51&lt;&gt;"-"),"/",""))),"")</f>
        <v/>
      </c>
      <c r="E48" s="78" t="str">
        <f>IFERROR(IF(Brownie4!$I51="-","-",IF(Brownie4!$J51&lt;&gt;"","X",IF(AND(Brownie4!$I51&lt;&gt;"",Brownie4!$I51&lt;&gt;"-"),"/",""))),"")</f>
        <v/>
      </c>
      <c r="F48" s="76" t="str">
        <f>IFERROR(IF(Brownie5!$I51="-","-",IF(Brownie5!$J51&lt;&gt;"","X",IF(AND(Brownie5!$I51&lt;&gt;"",Brownie5!$I51&lt;&gt;"-"),"/",""))),"")</f>
        <v/>
      </c>
      <c r="G48" s="77" t="str">
        <f>IFERROR(IF(Brownie6!$I51="-","-",IF(Brownie6!$J51&lt;&gt;"","X",IF(AND(Brownie6!$I51&lt;&gt;"",Brownie6!$I51&lt;&gt;"-"),"/",""))),"")</f>
        <v/>
      </c>
      <c r="H48" s="77" t="str">
        <f>IFERROR(IF(Brownie7!$I51="-","-",IF(Brownie7!$J51&lt;&gt;"","X",IF(AND(Brownie7!$I51&lt;&gt;"",Brownie7!$I51&lt;&gt;"-"),"/",""))),"")</f>
        <v/>
      </c>
      <c r="I48" s="78" t="str">
        <f>IFERROR(IF(Brownie8!$I51="-","-",IF(Brownie8!$J51&lt;&gt;"","X",IF(AND(Brownie8!$I51&lt;&gt;"",Brownie8!$I51&lt;&gt;"-"),"/",""))),"")</f>
        <v/>
      </c>
      <c r="J48" s="76" t="str">
        <f>IFERROR(IF(Brownie9!$I51="-","-",IF(Brownie9!$J51&lt;&gt;"","X",IF(AND(Brownie9!$I51&lt;&gt;"",Brownie9!$I51&lt;&gt;"-"),"/",""))),"")</f>
        <v/>
      </c>
      <c r="K48" s="77" t="str">
        <f>IFERROR(IF(Brownie10!$I51="-","-",IF(Brownie10!$J51&lt;&gt;"","X",IF(AND(Brownie10!$I51&lt;&gt;"",Brownie10!$I51&lt;&gt;"-"),"/",""))),"")</f>
        <v/>
      </c>
      <c r="L48" s="77" t="str">
        <f>IFERROR(IF(Brownie11!$I51="-","-",IF(Brownie11!$J51&lt;&gt;"","X",IF(AND(Brownie11!$I51&lt;&gt;"",Brownie11!$I51&lt;&gt;"-"),"/",""))),"")</f>
        <v/>
      </c>
      <c r="M48" s="78" t="str">
        <f>IFERROR(IF(Brownie12!$I51="-","-",IF(Brownie12!$J51&lt;&gt;"","X",IF(AND(Brownie12!$I51&lt;&gt;"",Brownie12!$I51&lt;&gt;"-"),"/",""))),"")</f>
        <v/>
      </c>
      <c r="O48" s="123"/>
      <c r="P48" s="124"/>
      <c r="Q48" s="65" t="str">
        <f>IF($P48&lt;&gt;"",IF(ISERROR(MATCH($P48,Brownie1!$L:$L,0)),IF(ISERROR(MATCH($P48,Brownie1!$Q:$Q,0)),IF(ISERROR(MATCH($P48,Brownie1!$U:$U,0)),"",IF(INDEX(Brownie1!$W:$W,MATCH($P48,Brownie1!$U:$U,0),1)&lt;&gt;"","X",IF(INDEX(Brownie1!$V:$V,MATCH($P48,Brownie1!$U:$U,0),1)&lt;&gt;"","/",""))),IF(INDEX(Brownie1!$S:$S,MATCH($P48,Brownie1!$Q:$Q,0),1)&lt;&gt;"","X",IF(INDEX(Brownie1!$R:$R,MATCH($P48,Brownie1!$Q:$Q,0),1)&lt;&gt;"","/",""))),IF(INDEX(Brownie1!$N:$N,MATCH($P48,Brownie1!$L:$L,0),1)&lt;&gt;"","X",IF(INDEX(Brownie1!$M:$M,MATCH($P48,Brownie1!$L:$L,0),1)&lt;&gt;"","/",""))),"")</f>
        <v/>
      </c>
      <c r="R48" s="63" t="str">
        <f>IF($P48&lt;&gt;"",IF(ISERROR(MATCH($P48,Brownie2!$L:$L,0)),IF(ISERROR(MATCH($P48,Brownie2!$Q:$Q,0)),IF(ISERROR(MATCH($P48,Brownie2!$U:$U,0)),"",IF(INDEX(Brownie2!$W:$W,MATCH($P48,Brownie2!$U:$U,0),1)&lt;&gt;"","X",IF(INDEX(Brownie2!$V:$V,MATCH($P48,Brownie2!$U:$U,0),1)&lt;&gt;"","/",""))),IF(INDEX(Brownie2!$S:$S,MATCH($P48,Brownie2!$Q:$Q,0),1)&lt;&gt;"","X",IF(INDEX(Brownie2!$R:$R,MATCH($P48,Brownie2!$Q:$Q,0),1)&lt;&gt;"","/",""))),IF(INDEX(Brownie2!$N:$N,MATCH($P48,Brownie2!$L:$L,0),1)&lt;&gt;"","X",IF(INDEX(Brownie2!$M:$M,MATCH($P48,Brownie2!$L:$L,0),1)&lt;&gt;"","/",""))),"")</f>
        <v/>
      </c>
      <c r="S48" s="63" t="str">
        <f>IF($P48&lt;&gt;"",IF(ISERROR(MATCH($P48,Brownie3!$L:$L,0)),IF(ISERROR(MATCH($P48,Brownie3!$Q:$Q,0)),IF(ISERROR(MATCH($P48,Brownie3!$U:$U,0)),"",IF(INDEX(Brownie3!$W:$W,MATCH($P48,Brownie3!$U:$U,0),1)&lt;&gt;"","X",IF(INDEX(Brownie3!$V:$V,MATCH($P48,Brownie3!$U:$U,0),1)&lt;&gt;"","/",""))),IF(INDEX(Brownie3!$S:$S,MATCH($P48,Brownie3!$Q:$Q,0),1)&lt;&gt;"","X",IF(INDEX(Brownie3!$R:$R,MATCH($P48,Brownie3!$Q:$Q,0),1)&lt;&gt;"","/",""))),IF(INDEX(Brownie3!$N:$N,MATCH($P48,Brownie3!$L:$L,0),1)&lt;&gt;"","X",IF(INDEX(Brownie3!$M:$M,MATCH($P48,Brownie3!$L:$L,0),1)&lt;&gt;"","/",""))),"")</f>
        <v/>
      </c>
      <c r="T48" s="66" t="str">
        <f>IF($P48&lt;&gt;"",IF(ISERROR(MATCH($P48,Brownie4!$L:$L,0)),IF(ISERROR(MATCH($P48,Brownie4!$Q:$Q,0)),IF(ISERROR(MATCH($P48,Brownie4!$U:$U,0)),"",IF(INDEX(Brownie4!$W:$W,MATCH($P48,Brownie4!$U:$U,0),1)&lt;&gt;"","X",IF(INDEX(Brownie4!$V:$V,MATCH($P48,Brownie4!$U:$U,0),1)&lt;&gt;"","/",""))),IF(INDEX(Brownie4!$S:$S,MATCH($P48,Brownie4!$Q:$Q,0),1)&lt;&gt;"","X",IF(INDEX(Brownie4!$R:$R,MATCH($P48,Brownie4!$Q:$Q,0),1)&lt;&gt;"","/",""))),IF(INDEX(Brownie4!$N:$N,MATCH($P48,Brownie4!$L:$L,0),1)&lt;&gt;"","X",IF(INDEX(Brownie4!$M:$M,MATCH($P48,Brownie4!$L:$L,0),1)&lt;&gt;"","/",""))),"")</f>
        <v/>
      </c>
      <c r="U48" s="65" t="str">
        <f>IF($P48&lt;&gt;"",IF(ISERROR(MATCH($P48,Brownie5!$L:$L,0)),IF(ISERROR(MATCH($P48,Brownie5!$Q:$Q,0)),IF(ISERROR(MATCH($P48,Brownie5!$U:$U,0)),"",IF(INDEX(Brownie5!$W:$W,MATCH($P48,Brownie5!$U:$U,0),1)&lt;&gt;"","X",IF(INDEX(Brownie5!$V:$V,MATCH($P48,Brownie5!$U:$U,0),1)&lt;&gt;"","/",""))),IF(INDEX(Brownie5!$S:$S,MATCH($P48,Brownie5!$Q:$Q,0),1)&lt;&gt;"","X",IF(INDEX(Brownie5!$R:$R,MATCH($P48,Brownie5!$Q:$Q,0),1)&lt;&gt;"","/",""))),IF(INDEX(Brownie5!$N:$N,MATCH($P48,Brownie5!$L:$L,0),1)&lt;&gt;"","X",IF(INDEX(Brownie5!$M:$M,MATCH($P48,Brownie5!$L:$L,0),1)&lt;&gt;"","/",""))),"")</f>
        <v/>
      </c>
      <c r="V48" s="63" t="str">
        <f>IF($P48&lt;&gt;"",IF(ISERROR(MATCH($P48,Brownie6!$L:$L,0)),IF(ISERROR(MATCH($P48,Brownie6!$Q:$Q,0)),IF(ISERROR(MATCH($P48,Brownie6!$U:$U,0)),"",IF(INDEX(Brownie6!$W:$W,MATCH($P48,Brownie6!$U:$U,0),1)&lt;&gt;"","X",IF(INDEX(Brownie6!$V:$V,MATCH($P48,Brownie6!$U:$U,0),1)&lt;&gt;"","/",""))),IF(INDEX(Brownie6!$S:$S,MATCH($P48,Brownie6!$Q:$Q,0),1)&lt;&gt;"","X",IF(INDEX(Brownie6!$R:$R,MATCH($P48,Brownie6!$Q:$Q,0),1)&lt;&gt;"","/",""))),IF(INDEX(Brownie6!$N:$N,MATCH($P48,Brownie6!$L:$L,0),1)&lt;&gt;"","X",IF(INDEX(Brownie6!$M:$M,MATCH($P48,Brownie6!$L:$L,0),1)&lt;&gt;"","/",""))),"")</f>
        <v/>
      </c>
      <c r="W48" s="63" t="str">
        <f>IF($P48&lt;&gt;"",IF(ISERROR(MATCH($P48,Brownie7!$L:$L,0)),IF(ISERROR(MATCH($P48,Brownie7!$Q:$Q,0)),IF(ISERROR(MATCH($P48,Brownie7!$U:$U,0)),"",IF(INDEX(Brownie7!$W:$W,MATCH($P48,Brownie7!$U:$U,0),1)&lt;&gt;"","X",IF(INDEX(Brownie7!$V:$V,MATCH($P48,Brownie7!$U:$U,0),1)&lt;&gt;"","/",""))),IF(INDEX(Brownie7!$S:$S,MATCH($P48,Brownie7!$Q:$Q,0),1)&lt;&gt;"","X",IF(INDEX(Brownie7!$R:$R,MATCH($P48,Brownie7!$Q:$Q,0),1)&lt;&gt;"","/",""))),IF(INDEX(Brownie7!$N:$N,MATCH($P48,Brownie7!$L:$L,0),1)&lt;&gt;"","X",IF(INDEX(Brownie7!$M:$M,MATCH($P48,Brownie7!$L:$L,0),1)&lt;&gt;"","/",""))),"")</f>
        <v/>
      </c>
      <c r="X48" s="66" t="str">
        <f>IF($P48&lt;&gt;"",IF(ISERROR(MATCH($P48,Brownie8!$L:$L,0)),IF(ISERROR(MATCH($P48,Brownie8!$Q:$Q,0)),IF(ISERROR(MATCH($P48,Brownie8!$U:$U,0)),"",IF(INDEX(Brownie8!$W:$W,MATCH($P48,Brownie8!$U:$U,0),1)&lt;&gt;"","X",IF(INDEX(Brownie8!$V:$V,MATCH($P48,Brownie8!$U:$U,0),1)&lt;&gt;"","/",""))),IF(INDEX(Brownie8!$S:$S,MATCH($P48,Brownie8!$Q:$Q,0),1)&lt;&gt;"","X",IF(INDEX(Brownie8!$R:$R,MATCH($P48,Brownie8!$Q:$Q,0),1)&lt;&gt;"","/",""))),IF(INDEX(Brownie8!$N:$N,MATCH($P48,Brownie8!$L:$L,0),1)&lt;&gt;"","X",IF(INDEX(Brownie8!$M:$M,MATCH($P48,Brownie8!$L:$L,0),1)&lt;&gt;"","/",""))),"")</f>
        <v/>
      </c>
      <c r="Y48" s="90" t="str">
        <f>IF($P48&lt;&gt;"",IF(ISERROR(MATCH($P48,Brownie9!$L:$L,0)),IF(ISERROR(MATCH($P48,Brownie9!$Q:$Q,0)),IF(ISERROR(MATCH($P48,Brownie9!$U:$U,0)),"",IF(INDEX(Brownie9!$W:$W,MATCH($P48,Brownie9!$U:$U,0),1)&lt;&gt;"","X",IF(INDEX(Brownie9!$V:$V,MATCH($P48,Brownie9!$U:$U,0),1)&lt;&gt;"","/",""))),IF(INDEX(Brownie9!$S:$S,MATCH($P48,Brownie9!$Q:$Q,0),1)&lt;&gt;"","X",IF(INDEX(Brownie9!$R:$R,MATCH($P48,Brownie9!$Q:$Q,0),1)&lt;&gt;"","/",""))),IF(INDEX(Brownie9!$N:$N,MATCH($P48,Brownie9!$L:$L,0),1)&lt;&gt;"","X",IF(INDEX(Brownie9!$M:$M,MATCH($P48,Brownie9!$L:$L,0),1)&lt;&gt;"","/",""))),"")</f>
        <v/>
      </c>
      <c r="Z48" s="63" t="str">
        <f>IF($P48&lt;&gt;"",IF(ISERROR(MATCH($P48,Brownie10!$L:$L,0)),IF(ISERROR(MATCH($P48,Brownie10!$Q:$Q,0)),IF(ISERROR(MATCH($P48,Brownie10!$U:$U,0)),"",IF(INDEX(Brownie10!$W:$W,MATCH($P48,Brownie10!$U:$U,0),1)&lt;&gt;"","X",IF(INDEX(Brownie10!$V:$V,MATCH($P48,Brownie10!$U:$U,0),1)&lt;&gt;"","/",""))),IF(INDEX(Brownie10!$S:$S,MATCH($P48,Brownie10!$Q:$Q,0),1)&lt;&gt;"","X",IF(INDEX(Brownie10!$R:$R,MATCH($P48,Brownie10!$Q:$Q,0),1)&lt;&gt;"","/",""))),IF(INDEX(Brownie10!$N:$N,MATCH($P48,Brownie10!$L:$L,0),1)&lt;&gt;"","X",IF(INDEX(Brownie10!$M:$M,MATCH($P48,Brownie10!$L:$L,0),1)&lt;&gt;"","/",""))),"")</f>
        <v/>
      </c>
      <c r="AA48" s="63" t="str">
        <f>IF($P48&lt;&gt;"",IF(ISERROR(MATCH($P48,Brownie11!$L:$L,0)),IF(ISERROR(MATCH($P48,Brownie11!$Q:$Q,0)),IF(ISERROR(MATCH($P48,Brownie11!$U:$U,0)),"",IF(INDEX(Brownie11!$W:$W,MATCH($P48,Brownie11!$U:$U,0),1)&lt;&gt;"","X",IF(INDEX(Brownie11!$V:$V,MATCH($P48,Brownie11!$U:$U,0),1)&lt;&gt;"","/",""))),IF(INDEX(Brownie11!$S:$S,MATCH($P48,Brownie11!$Q:$Q,0),1)&lt;&gt;"","X",IF(INDEX(Brownie11!$R:$R,MATCH($P48,Brownie11!$Q:$Q,0),1)&lt;&gt;"","/",""))),IF(INDEX(Brownie11!$N:$N,MATCH($P48,Brownie11!$L:$L,0),1)&lt;&gt;"","X",IF(INDEX(Brownie11!$M:$M,MATCH($P48,Brownie11!$L:$L,0),1)&lt;&gt;"","/",""))),"")</f>
        <v/>
      </c>
      <c r="AB48" s="66" t="str">
        <f>IF($P48&lt;&gt;"",IF(ISERROR(MATCH($P48,Brownie12!$L:$L,0)),IF(ISERROR(MATCH($P48,Brownie12!$Q:$Q,0)),IF(ISERROR(MATCH($P48,Brownie12!$U:$U,0)),"",IF(INDEX(Brownie12!$W:$W,MATCH($P48,Brownie12!$U:$U,0),1)&lt;&gt;"","X",IF(INDEX(Brownie12!$V:$V,MATCH($P48,Brownie12!$U:$U,0),1)&lt;&gt;"","/",""))),IF(INDEX(Brownie12!$S:$S,MATCH($P48,Brownie12!$Q:$Q,0),1)&lt;&gt;"","X",IF(INDEX(Brownie12!$R:$R,MATCH($P48,Brownie12!$Q:$Q,0),1)&lt;&gt;"","/",""))),IF(INDEX(Brownie12!$N:$N,MATCH($P48,Brownie12!$L:$L,0),1)&lt;&gt;"","X",IF(INDEX(Brownie12!$M:$M,MATCH($P48,Brownie12!$L:$L,0),1)&lt;&gt;"","/",""))),"")</f>
        <v/>
      </c>
    </row>
    <row r="49" spans="1:28" x14ac:dyDescent="0.25">
      <c r="A49" s="86" t="s">
        <v>43</v>
      </c>
      <c r="B49" s="73" t="str">
        <f>IFERROR(IF(Brownie1!$I52="-","-",IF(Brownie1!$J52&lt;&gt;"","X",IF(AND(Brownie1!$I52&lt;&gt;"",Brownie1!$I52&lt;&gt;"-"),"/",""))),"")</f>
        <v/>
      </c>
      <c r="C49" s="74" t="str">
        <f>IFERROR(IF(Brownie2!$I52="-","-",IF(Brownie2!$J52&lt;&gt;"","X",IF(AND(Brownie2!$I52&lt;&gt;"",Brownie2!$I52&lt;&gt;"-"),"/",""))),"")</f>
        <v/>
      </c>
      <c r="D49" s="74" t="str">
        <f>IFERROR(IF(Brownie3!$I52="-","-",IF(Brownie3!$J52&lt;&gt;"","X",IF(AND(Brownie3!$I52&lt;&gt;"",Brownie3!$I52&lt;&gt;"-"),"/",""))),"")</f>
        <v/>
      </c>
      <c r="E49" s="75" t="str">
        <f>IFERROR(IF(Brownie4!$I52="-","-",IF(Brownie4!$J52&lt;&gt;"","X",IF(AND(Brownie4!$I52&lt;&gt;"",Brownie4!$I52&lt;&gt;"-"),"/",""))),"")</f>
        <v/>
      </c>
      <c r="F49" s="73" t="str">
        <f>IFERROR(IF(Brownie5!$I52="-","-",IF(Brownie5!$J52&lt;&gt;"","X",IF(AND(Brownie5!$I52&lt;&gt;"",Brownie5!$I52&lt;&gt;"-"),"/",""))),"")</f>
        <v/>
      </c>
      <c r="G49" s="74" t="str">
        <f>IFERROR(IF(Brownie6!$I52="-","-",IF(Brownie6!$J52&lt;&gt;"","X",IF(AND(Brownie6!$I52&lt;&gt;"",Brownie6!$I52&lt;&gt;"-"),"/",""))),"")</f>
        <v/>
      </c>
      <c r="H49" s="74" t="str">
        <f>IFERROR(IF(Brownie7!$I52="-","-",IF(Brownie7!$J52&lt;&gt;"","X",IF(AND(Brownie7!$I52&lt;&gt;"",Brownie7!$I52&lt;&gt;"-"),"/",""))),"")</f>
        <v/>
      </c>
      <c r="I49" s="75" t="str">
        <f>IFERROR(IF(Brownie8!$I52="-","-",IF(Brownie8!$J52&lt;&gt;"","X",IF(AND(Brownie8!$I52&lt;&gt;"",Brownie8!$I52&lt;&gt;"-"),"/",""))),"")</f>
        <v/>
      </c>
      <c r="J49" s="73" t="str">
        <f>IFERROR(IF(Brownie9!$I52="-","-",IF(Brownie9!$J52&lt;&gt;"","X",IF(AND(Brownie9!$I52&lt;&gt;"",Brownie9!$I52&lt;&gt;"-"),"/",""))),"")</f>
        <v/>
      </c>
      <c r="K49" s="74" t="str">
        <f>IFERROR(IF(Brownie10!$I52="-","-",IF(Brownie10!$J52&lt;&gt;"","X",IF(AND(Brownie10!$I52&lt;&gt;"",Brownie10!$I52&lt;&gt;"-"),"/",""))),"")</f>
        <v/>
      </c>
      <c r="L49" s="74" t="str">
        <f>IFERROR(IF(Brownie11!$I52="-","-",IF(Brownie11!$J52&lt;&gt;"","X",IF(AND(Brownie11!$I52&lt;&gt;"",Brownie11!$I52&lt;&gt;"-"),"/",""))),"")</f>
        <v/>
      </c>
      <c r="M49" s="75" t="str">
        <f>IFERROR(IF(Brownie12!$I52="-","-",IF(Brownie12!$J52&lt;&gt;"","X",IF(AND(Brownie12!$I52&lt;&gt;"",Brownie12!$I52&lt;&gt;"-"),"/",""))),"")</f>
        <v/>
      </c>
      <c r="O49" s="123"/>
      <c r="P49" s="124"/>
      <c r="Q49" s="65" t="str">
        <f>IF($P49&lt;&gt;"",IF(ISERROR(MATCH($P49,Brownie1!$L:$L,0)),IF(ISERROR(MATCH($P49,Brownie1!$Q:$Q,0)),IF(ISERROR(MATCH($P49,Brownie1!$U:$U,0)),"",IF(INDEX(Brownie1!$W:$W,MATCH($P49,Brownie1!$U:$U,0),1)&lt;&gt;"","X",IF(INDEX(Brownie1!$V:$V,MATCH($P49,Brownie1!$U:$U,0),1)&lt;&gt;"","/",""))),IF(INDEX(Brownie1!$S:$S,MATCH($P49,Brownie1!$Q:$Q,0),1)&lt;&gt;"","X",IF(INDEX(Brownie1!$R:$R,MATCH($P49,Brownie1!$Q:$Q,0),1)&lt;&gt;"","/",""))),IF(INDEX(Brownie1!$N:$N,MATCH($P49,Brownie1!$L:$L,0),1)&lt;&gt;"","X",IF(INDEX(Brownie1!$M:$M,MATCH($P49,Brownie1!$L:$L,0),1)&lt;&gt;"","/",""))),"")</f>
        <v/>
      </c>
      <c r="R49" s="63" t="str">
        <f>IF($P49&lt;&gt;"",IF(ISERROR(MATCH($P49,Brownie2!$L:$L,0)),IF(ISERROR(MATCH($P49,Brownie2!$Q:$Q,0)),IF(ISERROR(MATCH($P49,Brownie2!$U:$U,0)),"",IF(INDEX(Brownie2!$W:$W,MATCH($P49,Brownie2!$U:$U,0),1)&lt;&gt;"","X",IF(INDEX(Brownie2!$V:$V,MATCH($P49,Brownie2!$U:$U,0),1)&lt;&gt;"","/",""))),IF(INDEX(Brownie2!$S:$S,MATCH($P49,Brownie2!$Q:$Q,0),1)&lt;&gt;"","X",IF(INDEX(Brownie2!$R:$R,MATCH($P49,Brownie2!$Q:$Q,0),1)&lt;&gt;"","/",""))),IF(INDEX(Brownie2!$N:$N,MATCH($P49,Brownie2!$L:$L,0),1)&lt;&gt;"","X",IF(INDEX(Brownie2!$M:$M,MATCH($P49,Brownie2!$L:$L,0),1)&lt;&gt;"","/",""))),"")</f>
        <v/>
      </c>
      <c r="S49" s="63" t="str">
        <f>IF($P49&lt;&gt;"",IF(ISERROR(MATCH($P49,Brownie3!$L:$L,0)),IF(ISERROR(MATCH($P49,Brownie3!$Q:$Q,0)),IF(ISERROR(MATCH($P49,Brownie3!$U:$U,0)),"",IF(INDEX(Brownie3!$W:$W,MATCH($P49,Brownie3!$U:$U,0),1)&lt;&gt;"","X",IF(INDEX(Brownie3!$V:$V,MATCH($P49,Brownie3!$U:$U,0),1)&lt;&gt;"","/",""))),IF(INDEX(Brownie3!$S:$S,MATCH($P49,Brownie3!$Q:$Q,0),1)&lt;&gt;"","X",IF(INDEX(Brownie3!$R:$R,MATCH($P49,Brownie3!$Q:$Q,0),1)&lt;&gt;"","/",""))),IF(INDEX(Brownie3!$N:$N,MATCH($P49,Brownie3!$L:$L,0),1)&lt;&gt;"","X",IF(INDEX(Brownie3!$M:$M,MATCH($P49,Brownie3!$L:$L,0),1)&lt;&gt;"","/",""))),"")</f>
        <v/>
      </c>
      <c r="T49" s="66" t="str">
        <f>IF($P49&lt;&gt;"",IF(ISERROR(MATCH($P49,Brownie4!$L:$L,0)),IF(ISERROR(MATCH($P49,Brownie4!$Q:$Q,0)),IF(ISERROR(MATCH($P49,Brownie4!$U:$U,0)),"",IF(INDEX(Brownie4!$W:$W,MATCH($P49,Brownie4!$U:$U,0),1)&lt;&gt;"","X",IF(INDEX(Brownie4!$V:$V,MATCH($P49,Brownie4!$U:$U,0),1)&lt;&gt;"","/",""))),IF(INDEX(Brownie4!$S:$S,MATCH($P49,Brownie4!$Q:$Q,0),1)&lt;&gt;"","X",IF(INDEX(Brownie4!$R:$R,MATCH($P49,Brownie4!$Q:$Q,0),1)&lt;&gt;"","/",""))),IF(INDEX(Brownie4!$N:$N,MATCH($P49,Brownie4!$L:$L,0),1)&lt;&gt;"","X",IF(INDEX(Brownie4!$M:$M,MATCH($P49,Brownie4!$L:$L,0),1)&lt;&gt;"","/",""))),"")</f>
        <v/>
      </c>
      <c r="U49" s="65" t="str">
        <f>IF($P49&lt;&gt;"",IF(ISERROR(MATCH($P49,Brownie5!$L:$L,0)),IF(ISERROR(MATCH($P49,Brownie5!$Q:$Q,0)),IF(ISERROR(MATCH($P49,Brownie5!$U:$U,0)),"",IF(INDEX(Brownie5!$W:$W,MATCH($P49,Brownie5!$U:$U,0),1)&lt;&gt;"","X",IF(INDEX(Brownie5!$V:$V,MATCH($P49,Brownie5!$U:$U,0),1)&lt;&gt;"","/",""))),IF(INDEX(Brownie5!$S:$S,MATCH($P49,Brownie5!$Q:$Q,0),1)&lt;&gt;"","X",IF(INDEX(Brownie5!$R:$R,MATCH($P49,Brownie5!$Q:$Q,0),1)&lt;&gt;"","/",""))),IF(INDEX(Brownie5!$N:$N,MATCH($P49,Brownie5!$L:$L,0),1)&lt;&gt;"","X",IF(INDEX(Brownie5!$M:$M,MATCH($P49,Brownie5!$L:$L,0),1)&lt;&gt;"","/",""))),"")</f>
        <v/>
      </c>
      <c r="V49" s="63" t="str">
        <f>IF($P49&lt;&gt;"",IF(ISERROR(MATCH($P49,Brownie6!$L:$L,0)),IF(ISERROR(MATCH($P49,Brownie6!$Q:$Q,0)),IF(ISERROR(MATCH($P49,Brownie6!$U:$U,0)),"",IF(INDEX(Brownie6!$W:$W,MATCH($P49,Brownie6!$U:$U,0),1)&lt;&gt;"","X",IF(INDEX(Brownie6!$V:$V,MATCH($P49,Brownie6!$U:$U,0),1)&lt;&gt;"","/",""))),IF(INDEX(Brownie6!$S:$S,MATCH($P49,Brownie6!$Q:$Q,0),1)&lt;&gt;"","X",IF(INDEX(Brownie6!$R:$R,MATCH($P49,Brownie6!$Q:$Q,0),1)&lt;&gt;"","/",""))),IF(INDEX(Brownie6!$N:$N,MATCH($P49,Brownie6!$L:$L,0),1)&lt;&gt;"","X",IF(INDEX(Brownie6!$M:$M,MATCH($P49,Brownie6!$L:$L,0),1)&lt;&gt;"","/",""))),"")</f>
        <v/>
      </c>
      <c r="W49" s="63" t="str">
        <f>IF($P49&lt;&gt;"",IF(ISERROR(MATCH($P49,Brownie7!$L:$L,0)),IF(ISERROR(MATCH($P49,Brownie7!$Q:$Q,0)),IF(ISERROR(MATCH($P49,Brownie7!$U:$U,0)),"",IF(INDEX(Brownie7!$W:$W,MATCH($P49,Brownie7!$U:$U,0),1)&lt;&gt;"","X",IF(INDEX(Brownie7!$V:$V,MATCH($P49,Brownie7!$U:$U,0),1)&lt;&gt;"","/",""))),IF(INDEX(Brownie7!$S:$S,MATCH($P49,Brownie7!$Q:$Q,0),1)&lt;&gt;"","X",IF(INDEX(Brownie7!$R:$R,MATCH($P49,Brownie7!$Q:$Q,0),1)&lt;&gt;"","/",""))),IF(INDEX(Brownie7!$N:$N,MATCH($P49,Brownie7!$L:$L,0),1)&lt;&gt;"","X",IF(INDEX(Brownie7!$M:$M,MATCH($P49,Brownie7!$L:$L,0),1)&lt;&gt;"","/",""))),"")</f>
        <v/>
      </c>
      <c r="X49" s="66" t="str">
        <f>IF($P49&lt;&gt;"",IF(ISERROR(MATCH($P49,Brownie8!$L:$L,0)),IF(ISERROR(MATCH($P49,Brownie8!$Q:$Q,0)),IF(ISERROR(MATCH($P49,Brownie8!$U:$U,0)),"",IF(INDEX(Brownie8!$W:$W,MATCH($P49,Brownie8!$U:$U,0),1)&lt;&gt;"","X",IF(INDEX(Brownie8!$V:$V,MATCH($P49,Brownie8!$U:$U,0),1)&lt;&gt;"","/",""))),IF(INDEX(Brownie8!$S:$S,MATCH($P49,Brownie8!$Q:$Q,0),1)&lt;&gt;"","X",IF(INDEX(Brownie8!$R:$R,MATCH($P49,Brownie8!$Q:$Q,0),1)&lt;&gt;"","/",""))),IF(INDEX(Brownie8!$N:$N,MATCH($P49,Brownie8!$L:$L,0),1)&lt;&gt;"","X",IF(INDEX(Brownie8!$M:$M,MATCH($P49,Brownie8!$L:$L,0),1)&lt;&gt;"","/",""))),"")</f>
        <v/>
      </c>
      <c r="Y49" s="90" t="str">
        <f>IF($P49&lt;&gt;"",IF(ISERROR(MATCH($P49,Brownie9!$L:$L,0)),IF(ISERROR(MATCH($P49,Brownie9!$Q:$Q,0)),IF(ISERROR(MATCH($P49,Brownie9!$U:$U,0)),"",IF(INDEX(Brownie9!$W:$W,MATCH($P49,Brownie9!$U:$U,0),1)&lt;&gt;"","X",IF(INDEX(Brownie9!$V:$V,MATCH($P49,Brownie9!$U:$U,0),1)&lt;&gt;"","/",""))),IF(INDEX(Brownie9!$S:$S,MATCH($P49,Brownie9!$Q:$Q,0),1)&lt;&gt;"","X",IF(INDEX(Brownie9!$R:$R,MATCH($P49,Brownie9!$Q:$Q,0),1)&lt;&gt;"","/",""))),IF(INDEX(Brownie9!$N:$N,MATCH($P49,Brownie9!$L:$L,0),1)&lt;&gt;"","X",IF(INDEX(Brownie9!$M:$M,MATCH($P49,Brownie9!$L:$L,0),1)&lt;&gt;"","/",""))),"")</f>
        <v/>
      </c>
      <c r="Z49" s="63" t="str">
        <f>IF($P49&lt;&gt;"",IF(ISERROR(MATCH($P49,Brownie10!$L:$L,0)),IF(ISERROR(MATCH($P49,Brownie10!$Q:$Q,0)),IF(ISERROR(MATCH($P49,Brownie10!$U:$U,0)),"",IF(INDEX(Brownie10!$W:$W,MATCH($P49,Brownie10!$U:$U,0),1)&lt;&gt;"","X",IF(INDEX(Brownie10!$V:$V,MATCH($P49,Brownie10!$U:$U,0),1)&lt;&gt;"","/",""))),IF(INDEX(Brownie10!$S:$S,MATCH($P49,Brownie10!$Q:$Q,0),1)&lt;&gt;"","X",IF(INDEX(Brownie10!$R:$R,MATCH($P49,Brownie10!$Q:$Q,0),1)&lt;&gt;"","/",""))),IF(INDEX(Brownie10!$N:$N,MATCH($P49,Brownie10!$L:$L,0),1)&lt;&gt;"","X",IF(INDEX(Brownie10!$M:$M,MATCH($P49,Brownie10!$L:$L,0),1)&lt;&gt;"","/",""))),"")</f>
        <v/>
      </c>
      <c r="AA49" s="63" t="str">
        <f>IF($P49&lt;&gt;"",IF(ISERROR(MATCH($P49,Brownie11!$L:$L,0)),IF(ISERROR(MATCH($P49,Brownie11!$Q:$Q,0)),IF(ISERROR(MATCH($P49,Brownie11!$U:$U,0)),"",IF(INDEX(Brownie11!$W:$W,MATCH($P49,Brownie11!$U:$U,0),1)&lt;&gt;"","X",IF(INDEX(Brownie11!$V:$V,MATCH($P49,Brownie11!$U:$U,0),1)&lt;&gt;"","/",""))),IF(INDEX(Brownie11!$S:$S,MATCH($P49,Brownie11!$Q:$Q,0),1)&lt;&gt;"","X",IF(INDEX(Brownie11!$R:$R,MATCH($P49,Brownie11!$Q:$Q,0),1)&lt;&gt;"","/",""))),IF(INDEX(Brownie11!$N:$N,MATCH($P49,Brownie11!$L:$L,0),1)&lt;&gt;"","X",IF(INDEX(Brownie11!$M:$M,MATCH($P49,Brownie11!$L:$L,0),1)&lt;&gt;"","/",""))),"")</f>
        <v/>
      </c>
      <c r="AB49" s="66" t="str">
        <f>IF($P49&lt;&gt;"",IF(ISERROR(MATCH($P49,Brownie12!$L:$L,0)),IF(ISERROR(MATCH($P49,Brownie12!$Q:$Q,0)),IF(ISERROR(MATCH($P49,Brownie12!$U:$U,0)),"",IF(INDEX(Brownie12!$W:$W,MATCH($P49,Brownie12!$U:$U,0),1)&lt;&gt;"","X",IF(INDEX(Brownie12!$V:$V,MATCH($P49,Brownie12!$U:$U,0),1)&lt;&gt;"","/",""))),IF(INDEX(Brownie12!$S:$S,MATCH($P49,Brownie12!$Q:$Q,0),1)&lt;&gt;"","X",IF(INDEX(Brownie12!$R:$R,MATCH($P49,Brownie12!$Q:$Q,0),1)&lt;&gt;"","/",""))),IF(INDEX(Brownie12!$N:$N,MATCH($P49,Brownie12!$L:$L,0),1)&lt;&gt;"","X",IF(INDEX(Brownie12!$M:$M,MATCH($P49,Brownie12!$L:$L,0),1)&lt;&gt;"","/",""))),"")</f>
        <v/>
      </c>
    </row>
    <row r="50" spans="1:28" ht="15.75" thickBot="1" x14ac:dyDescent="0.3">
      <c r="A50" s="85" t="s">
        <v>44</v>
      </c>
      <c r="B50" s="76" t="str">
        <f>IFERROR(IF(Brownie1!$I53="-","-",IF(Brownie1!$J53&lt;&gt;"","X",IF(AND(Brownie1!$I53&lt;&gt;"",Brownie1!$I53&lt;&gt;"-"),"/",""))),"")</f>
        <v/>
      </c>
      <c r="C50" s="77" t="str">
        <f>IFERROR(IF(Brownie2!$I53="-","-",IF(Brownie2!$J53&lt;&gt;"","X",IF(AND(Brownie2!$I53&lt;&gt;"",Brownie2!$I53&lt;&gt;"-"),"/",""))),"")</f>
        <v/>
      </c>
      <c r="D50" s="77" t="str">
        <f>IFERROR(IF(Brownie3!$I53="-","-",IF(Brownie3!$J53&lt;&gt;"","X",IF(AND(Brownie3!$I53&lt;&gt;"",Brownie3!$I53&lt;&gt;"-"),"/",""))),"")</f>
        <v/>
      </c>
      <c r="E50" s="78" t="str">
        <f>IFERROR(IF(Brownie4!$I53="-","-",IF(Brownie4!$J53&lt;&gt;"","X",IF(AND(Brownie4!$I53&lt;&gt;"",Brownie4!$I53&lt;&gt;"-"),"/",""))),"")</f>
        <v/>
      </c>
      <c r="F50" s="76" t="str">
        <f>IFERROR(IF(Brownie5!$I53="-","-",IF(Brownie5!$J53&lt;&gt;"","X",IF(AND(Brownie5!$I53&lt;&gt;"",Brownie5!$I53&lt;&gt;"-"),"/",""))),"")</f>
        <v/>
      </c>
      <c r="G50" s="77" t="str">
        <f>IFERROR(IF(Brownie6!$I53="-","-",IF(Brownie6!$J53&lt;&gt;"","X",IF(AND(Brownie6!$I53&lt;&gt;"",Brownie6!$I53&lt;&gt;"-"),"/",""))),"")</f>
        <v/>
      </c>
      <c r="H50" s="77" t="str">
        <f>IFERROR(IF(Brownie7!$I53="-","-",IF(Brownie7!$J53&lt;&gt;"","X",IF(AND(Brownie7!$I53&lt;&gt;"",Brownie7!$I53&lt;&gt;"-"),"/",""))),"")</f>
        <v/>
      </c>
      <c r="I50" s="78" t="str">
        <f>IFERROR(IF(Brownie8!$I53="-","-",IF(Brownie8!$J53&lt;&gt;"","X",IF(AND(Brownie8!$I53&lt;&gt;"",Brownie8!$I53&lt;&gt;"-"),"/",""))),"")</f>
        <v/>
      </c>
      <c r="J50" s="76" t="str">
        <f>IFERROR(IF(Brownie9!$I53="-","-",IF(Brownie9!$J53&lt;&gt;"","X",IF(AND(Brownie9!$I53&lt;&gt;"",Brownie9!$I53&lt;&gt;"-"),"/",""))),"")</f>
        <v/>
      </c>
      <c r="K50" s="77" t="str">
        <f>IFERROR(IF(Brownie10!$I53="-","-",IF(Brownie10!$J53&lt;&gt;"","X",IF(AND(Brownie10!$I53&lt;&gt;"",Brownie10!$I53&lt;&gt;"-"),"/",""))),"")</f>
        <v/>
      </c>
      <c r="L50" s="77" t="str">
        <f>IFERROR(IF(Brownie11!$I53="-","-",IF(Brownie11!$J53&lt;&gt;"","X",IF(AND(Brownie11!$I53&lt;&gt;"",Brownie11!$I53&lt;&gt;"-"),"/",""))),"")</f>
        <v/>
      </c>
      <c r="M50" s="78" t="str">
        <f>IFERROR(IF(Brownie12!$I53="-","-",IF(Brownie12!$J53&lt;&gt;"","X",IF(AND(Brownie12!$I53&lt;&gt;"",Brownie12!$I53&lt;&gt;"-"),"/",""))),"")</f>
        <v/>
      </c>
      <c r="O50" s="123"/>
      <c r="P50" s="124"/>
      <c r="Q50" s="65" t="str">
        <f>IF($P50&lt;&gt;"",IF(ISERROR(MATCH($P50,Brownie1!$L:$L,0)),IF(ISERROR(MATCH($P50,Brownie1!$Q:$Q,0)),IF(ISERROR(MATCH($P50,Brownie1!$U:$U,0)),"",IF(INDEX(Brownie1!$W:$W,MATCH($P50,Brownie1!$U:$U,0),1)&lt;&gt;"","X",IF(INDEX(Brownie1!$V:$V,MATCH($P50,Brownie1!$U:$U,0),1)&lt;&gt;"","/",""))),IF(INDEX(Brownie1!$S:$S,MATCH($P50,Brownie1!$Q:$Q,0),1)&lt;&gt;"","X",IF(INDEX(Brownie1!$R:$R,MATCH($P50,Brownie1!$Q:$Q,0),1)&lt;&gt;"","/",""))),IF(INDEX(Brownie1!$N:$N,MATCH($P50,Brownie1!$L:$L,0),1)&lt;&gt;"","X",IF(INDEX(Brownie1!$M:$M,MATCH($P50,Brownie1!$L:$L,0),1)&lt;&gt;"","/",""))),"")</f>
        <v/>
      </c>
      <c r="R50" s="63" t="str">
        <f>IF($P50&lt;&gt;"",IF(ISERROR(MATCH($P50,Brownie2!$L:$L,0)),IF(ISERROR(MATCH($P50,Brownie2!$Q:$Q,0)),IF(ISERROR(MATCH($P50,Brownie2!$U:$U,0)),"",IF(INDEX(Brownie2!$W:$W,MATCH($P50,Brownie2!$U:$U,0),1)&lt;&gt;"","X",IF(INDEX(Brownie2!$V:$V,MATCH($P50,Brownie2!$U:$U,0),1)&lt;&gt;"","/",""))),IF(INDEX(Brownie2!$S:$S,MATCH($P50,Brownie2!$Q:$Q,0),1)&lt;&gt;"","X",IF(INDEX(Brownie2!$R:$R,MATCH($P50,Brownie2!$Q:$Q,0),1)&lt;&gt;"","/",""))),IF(INDEX(Brownie2!$N:$N,MATCH($P50,Brownie2!$L:$L,0),1)&lt;&gt;"","X",IF(INDEX(Brownie2!$M:$M,MATCH($P50,Brownie2!$L:$L,0),1)&lt;&gt;"","/",""))),"")</f>
        <v/>
      </c>
      <c r="S50" s="63" t="str">
        <f>IF($P50&lt;&gt;"",IF(ISERROR(MATCH($P50,Brownie3!$L:$L,0)),IF(ISERROR(MATCH($P50,Brownie3!$Q:$Q,0)),IF(ISERROR(MATCH($P50,Brownie3!$U:$U,0)),"",IF(INDEX(Brownie3!$W:$W,MATCH($P50,Brownie3!$U:$U,0),1)&lt;&gt;"","X",IF(INDEX(Brownie3!$V:$V,MATCH($P50,Brownie3!$U:$U,0),1)&lt;&gt;"","/",""))),IF(INDEX(Brownie3!$S:$S,MATCH($P50,Brownie3!$Q:$Q,0),1)&lt;&gt;"","X",IF(INDEX(Brownie3!$R:$R,MATCH($P50,Brownie3!$Q:$Q,0),1)&lt;&gt;"","/",""))),IF(INDEX(Brownie3!$N:$N,MATCH($P50,Brownie3!$L:$L,0),1)&lt;&gt;"","X",IF(INDEX(Brownie3!$M:$M,MATCH($P50,Brownie3!$L:$L,0),1)&lt;&gt;"","/",""))),"")</f>
        <v/>
      </c>
      <c r="T50" s="66" t="str">
        <f>IF($P50&lt;&gt;"",IF(ISERROR(MATCH($P50,Brownie4!$L:$L,0)),IF(ISERROR(MATCH($P50,Brownie4!$Q:$Q,0)),IF(ISERROR(MATCH($P50,Brownie4!$U:$U,0)),"",IF(INDEX(Brownie4!$W:$W,MATCH($P50,Brownie4!$U:$U,0),1)&lt;&gt;"","X",IF(INDEX(Brownie4!$V:$V,MATCH($P50,Brownie4!$U:$U,0),1)&lt;&gt;"","/",""))),IF(INDEX(Brownie4!$S:$S,MATCH($P50,Brownie4!$Q:$Q,0),1)&lt;&gt;"","X",IF(INDEX(Brownie4!$R:$R,MATCH($P50,Brownie4!$Q:$Q,0),1)&lt;&gt;"","/",""))),IF(INDEX(Brownie4!$N:$N,MATCH($P50,Brownie4!$L:$L,0),1)&lt;&gt;"","X",IF(INDEX(Brownie4!$M:$M,MATCH($P50,Brownie4!$L:$L,0),1)&lt;&gt;"","/",""))),"")</f>
        <v/>
      </c>
      <c r="U50" s="65" t="str">
        <f>IF($P50&lt;&gt;"",IF(ISERROR(MATCH($P50,Brownie5!$L:$L,0)),IF(ISERROR(MATCH($P50,Brownie5!$Q:$Q,0)),IF(ISERROR(MATCH($P50,Brownie5!$U:$U,0)),"",IF(INDEX(Brownie5!$W:$W,MATCH($P50,Brownie5!$U:$U,0),1)&lt;&gt;"","X",IF(INDEX(Brownie5!$V:$V,MATCH($P50,Brownie5!$U:$U,0),1)&lt;&gt;"","/",""))),IF(INDEX(Brownie5!$S:$S,MATCH($P50,Brownie5!$Q:$Q,0),1)&lt;&gt;"","X",IF(INDEX(Brownie5!$R:$R,MATCH($P50,Brownie5!$Q:$Q,0),1)&lt;&gt;"","/",""))),IF(INDEX(Brownie5!$N:$N,MATCH($P50,Brownie5!$L:$L,0),1)&lt;&gt;"","X",IF(INDEX(Brownie5!$M:$M,MATCH($P50,Brownie5!$L:$L,0),1)&lt;&gt;"","/",""))),"")</f>
        <v/>
      </c>
      <c r="V50" s="63" t="str">
        <f>IF($P50&lt;&gt;"",IF(ISERROR(MATCH($P50,Brownie6!$L:$L,0)),IF(ISERROR(MATCH($P50,Brownie6!$Q:$Q,0)),IF(ISERROR(MATCH($P50,Brownie6!$U:$U,0)),"",IF(INDEX(Brownie6!$W:$W,MATCH($P50,Brownie6!$U:$U,0),1)&lt;&gt;"","X",IF(INDEX(Brownie6!$V:$V,MATCH($P50,Brownie6!$U:$U,0),1)&lt;&gt;"","/",""))),IF(INDEX(Brownie6!$S:$S,MATCH($P50,Brownie6!$Q:$Q,0),1)&lt;&gt;"","X",IF(INDEX(Brownie6!$R:$R,MATCH($P50,Brownie6!$Q:$Q,0),1)&lt;&gt;"","/",""))),IF(INDEX(Brownie6!$N:$N,MATCH($P50,Brownie6!$L:$L,0),1)&lt;&gt;"","X",IF(INDEX(Brownie6!$M:$M,MATCH($P50,Brownie6!$L:$L,0),1)&lt;&gt;"","/",""))),"")</f>
        <v/>
      </c>
      <c r="W50" s="63" t="str">
        <f>IF($P50&lt;&gt;"",IF(ISERROR(MATCH($P50,Brownie7!$L:$L,0)),IF(ISERROR(MATCH($P50,Brownie7!$Q:$Q,0)),IF(ISERROR(MATCH($P50,Brownie7!$U:$U,0)),"",IF(INDEX(Brownie7!$W:$W,MATCH($P50,Brownie7!$U:$U,0),1)&lt;&gt;"","X",IF(INDEX(Brownie7!$V:$V,MATCH($P50,Brownie7!$U:$U,0),1)&lt;&gt;"","/",""))),IF(INDEX(Brownie7!$S:$S,MATCH($P50,Brownie7!$Q:$Q,0),1)&lt;&gt;"","X",IF(INDEX(Brownie7!$R:$R,MATCH($P50,Brownie7!$Q:$Q,0),1)&lt;&gt;"","/",""))),IF(INDEX(Brownie7!$N:$N,MATCH($P50,Brownie7!$L:$L,0),1)&lt;&gt;"","X",IF(INDEX(Brownie7!$M:$M,MATCH($P50,Brownie7!$L:$L,0),1)&lt;&gt;"","/",""))),"")</f>
        <v/>
      </c>
      <c r="X50" s="66" t="str">
        <f>IF($P50&lt;&gt;"",IF(ISERROR(MATCH($P50,Brownie8!$L:$L,0)),IF(ISERROR(MATCH($P50,Brownie8!$Q:$Q,0)),IF(ISERROR(MATCH($P50,Brownie8!$U:$U,0)),"",IF(INDEX(Brownie8!$W:$W,MATCH($P50,Brownie8!$U:$U,0),1)&lt;&gt;"","X",IF(INDEX(Brownie8!$V:$V,MATCH($P50,Brownie8!$U:$U,0),1)&lt;&gt;"","/",""))),IF(INDEX(Brownie8!$S:$S,MATCH($P50,Brownie8!$Q:$Q,0),1)&lt;&gt;"","X",IF(INDEX(Brownie8!$R:$R,MATCH($P50,Brownie8!$Q:$Q,0),1)&lt;&gt;"","/",""))),IF(INDEX(Brownie8!$N:$N,MATCH($P50,Brownie8!$L:$L,0),1)&lt;&gt;"","X",IF(INDEX(Brownie8!$M:$M,MATCH($P50,Brownie8!$L:$L,0),1)&lt;&gt;"","/",""))),"")</f>
        <v/>
      </c>
      <c r="Y50" s="90" t="str">
        <f>IF($P50&lt;&gt;"",IF(ISERROR(MATCH($P50,Brownie9!$L:$L,0)),IF(ISERROR(MATCH($P50,Brownie9!$Q:$Q,0)),IF(ISERROR(MATCH($P50,Brownie9!$U:$U,0)),"",IF(INDEX(Brownie9!$W:$W,MATCH($P50,Brownie9!$U:$U,0),1)&lt;&gt;"","X",IF(INDEX(Brownie9!$V:$V,MATCH($P50,Brownie9!$U:$U,0),1)&lt;&gt;"","/",""))),IF(INDEX(Brownie9!$S:$S,MATCH($P50,Brownie9!$Q:$Q,0),1)&lt;&gt;"","X",IF(INDEX(Brownie9!$R:$R,MATCH($P50,Brownie9!$Q:$Q,0),1)&lt;&gt;"","/",""))),IF(INDEX(Brownie9!$N:$N,MATCH($P50,Brownie9!$L:$L,0),1)&lt;&gt;"","X",IF(INDEX(Brownie9!$M:$M,MATCH($P50,Brownie9!$L:$L,0),1)&lt;&gt;"","/",""))),"")</f>
        <v/>
      </c>
      <c r="Z50" s="63" t="str">
        <f>IF($P50&lt;&gt;"",IF(ISERROR(MATCH($P50,Brownie10!$L:$L,0)),IF(ISERROR(MATCH($P50,Brownie10!$Q:$Q,0)),IF(ISERROR(MATCH($P50,Brownie10!$U:$U,0)),"",IF(INDEX(Brownie10!$W:$W,MATCH($P50,Brownie10!$U:$U,0),1)&lt;&gt;"","X",IF(INDEX(Brownie10!$V:$V,MATCH($P50,Brownie10!$U:$U,0),1)&lt;&gt;"","/",""))),IF(INDEX(Brownie10!$S:$S,MATCH($P50,Brownie10!$Q:$Q,0),1)&lt;&gt;"","X",IF(INDEX(Brownie10!$R:$R,MATCH($P50,Brownie10!$Q:$Q,0),1)&lt;&gt;"","/",""))),IF(INDEX(Brownie10!$N:$N,MATCH($P50,Brownie10!$L:$L,0),1)&lt;&gt;"","X",IF(INDEX(Brownie10!$M:$M,MATCH($P50,Brownie10!$L:$L,0),1)&lt;&gt;"","/",""))),"")</f>
        <v/>
      </c>
      <c r="AA50" s="63" t="str">
        <f>IF($P50&lt;&gt;"",IF(ISERROR(MATCH($P50,Brownie11!$L:$L,0)),IF(ISERROR(MATCH($P50,Brownie11!$Q:$Q,0)),IF(ISERROR(MATCH($P50,Brownie11!$U:$U,0)),"",IF(INDEX(Brownie11!$W:$W,MATCH($P50,Brownie11!$U:$U,0),1)&lt;&gt;"","X",IF(INDEX(Brownie11!$V:$V,MATCH($P50,Brownie11!$U:$U,0),1)&lt;&gt;"","/",""))),IF(INDEX(Brownie11!$S:$S,MATCH($P50,Brownie11!$Q:$Q,0),1)&lt;&gt;"","X",IF(INDEX(Brownie11!$R:$R,MATCH($P50,Brownie11!$Q:$Q,0),1)&lt;&gt;"","/",""))),IF(INDEX(Brownie11!$N:$N,MATCH($P50,Brownie11!$L:$L,0),1)&lt;&gt;"","X",IF(INDEX(Brownie11!$M:$M,MATCH($P50,Brownie11!$L:$L,0),1)&lt;&gt;"","/",""))),"")</f>
        <v/>
      </c>
      <c r="AB50" s="66" t="str">
        <f>IF($P50&lt;&gt;"",IF(ISERROR(MATCH($P50,Brownie12!$L:$L,0)),IF(ISERROR(MATCH($P50,Brownie12!$Q:$Q,0)),IF(ISERROR(MATCH($P50,Brownie12!$U:$U,0)),"",IF(INDEX(Brownie12!$W:$W,MATCH($P50,Brownie12!$U:$U,0),1)&lt;&gt;"","X",IF(INDEX(Brownie12!$V:$V,MATCH($P50,Brownie12!$U:$U,0),1)&lt;&gt;"","/",""))),IF(INDEX(Brownie12!$S:$S,MATCH($P50,Brownie12!$Q:$Q,0),1)&lt;&gt;"","X",IF(INDEX(Brownie12!$R:$R,MATCH($P50,Brownie12!$Q:$Q,0),1)&lt;&gt;"","/",""))),IF(INDEX(Brownie12!$N:$N,MATCH($P50,Brownie12!$L:$L,0),1)&lt;&gt;"","X",IF(INDEX(Brownie12!$M:$M,MATCH($P50,Brownie12!$L:$L,0),1)&lt;&gt;"","/",""))),"")</f>
        <v/>
      </c>
    </row>
    <row r="51" spans="1:28" ht="15.75" thickBot="1" x14ac:dyDescent="0.3">
      <c r="A51" s="92" t="s">
        <v>67</v>
      </c>
      <c r="B51" s="93"/>
      <c r="C51" s="93"/>
      <c r="D51" s="93"/>
      <c r="E51" s="93"/>
      <c r="F51" s="93"/>
      <c r="G51" s="93"/>
      <c r="H51" s="93"/>
      <c r="I51" s="93"/>
      <c r="J51" s="93"/>
      <c r="K51" s="93"/>
      <c r="L51" s="93"/>
      <c r="M51" s="94"/>
      <c r="O51" s="123"/>
      <c r="P51" s="124"/>
      <c r="Q51" s="65" t="str">
        <f>IF($P51&lt;&gt;"",IF(ISERROR(MATCH($P51,Brownie1!$L:$L,0)),IF(ISERROR(MATCH($P51,Brownie1!$Q:$Q,0)),IF(ISERROR(MATCH($P51,Brownie1!$U:$U,0)),"",IF(INDEX(Brownie1!$W:$W,MATCH($P51,Brownie1!$U:$U,0),1)&lt;&gt;"","X",IF(INDEX(Brownie1!$V:$V,MATCH($P51,Brownie1!$U:$U,0),1)&lt;&gt;"","/",""))),IF(INDEX(Brownie1!$S:$S,MATCH($P51,Brownie1!$Q:$Q,0),1)&lt;&gt;"","X",IF(INDEX(Brownie1!$R:$R,MATCH($P51,Brownie1!$Q:$Q,0),1)&lt;&gt;"","/",""))),IF(INDEX(Brownie1!$N:$N,MATCH($P51,Brownie1!$L:$L,0),1)&lt;&gt;"","X",IF(INDEX(Brownie1!$M:$M,MATCH($P51,Brownie1!$L:$L,0),1)&lt;&gt;"","/",""))),"")</f>
        <v/>
      </c>
      <c r="R51" s="63" t="str">
        <f>IF($P51&lt;&gt;"",IF(ISERROR(MATCH($P51,Brownie2!$L:$L,0)),IF(ISERROR(MATCH($P51,Brownie2!$Q:$Q,0)),IF(ISERROR(MATCH($P51,Brownie2!$U:$U,0)),"",IF(INDEX(Brownie2!$W:$W,MATCH($P51,Brownie2!$U:$U,0),1)&lt;&gt;"","X",IF(INDEX(Brownie2!$V:$V,MATCH($P51,Brownie2!$U:$U,0),1)&lt;&gt;"","/",""))),IF(INDEX(Brownie2!$S:$S,MATCH($P51,Brownie2!$Q:$Q,0),1)&lt;&gt;"","X",IF(INDEX(Brownie2!$R:$R,MATCH($P51,Brownie2!$Q:$Q,0),1)&lt;&gt;"","/",""))),IF(INDEX(Brownie2!$N:$N,MATCH($P51,Brownie2!$L:$L,0),1)&lt;&gt;"","X",IF(INDEX(Brownie2!$M:$M,MATCH($P51,Brownie2!$L:$L,0),1)&lt;&gt;"","/",""))),"")</f>
        <v/>
      </c>
      <c r="S51" s="63" t="str">
        <f>IF($P51&lt;&gt;"",IF(ISERROR(MATCH($P51,Brownie3!$L:$L,0)),IF(ISERROR(MATCH($P51,Brownie3!$Q:$Q,0)),IF(ISERROR(MATCH($P51,Brownie3!$U:$U,0)),"",IF(INDEX(Brownie3!$W:$W,MATCH($P51,Brownie3!$U:$U,0),1)&lt;&gt;"","X",IF(INDEX(Brownie3!$V:$V,MATCH($P51,Brownie3!$U:$U,0),1)&lt;&gt;"","/",""))),IF(INDEX(Brownie3!$S:$S,MATCH($P51,Brownie3!$Q:$Q,0),1)&lt;&gt;"","X",IF(INDEX(Brownie3!$R:$R,MATCH($P51,Brownie3!$Q:$Q,0),1)&lt;&gt;"","/",""))),IF(INDEX(Brownie3!$N:$N,MATCH($P51,Brownie3!$L:$L,0),1)&lt;&gt;"","X",IF(INDEX(Brownie3!$M:$M,MATCH($P51,Brownie3!$L:$L,0),1)&lt;&gt;"","/",""))),"")</f>
        <v/>
      </c>
      <c r="T51" s="66" t="str">
        <f>IF($P51&lt;&gt;"",IF(ISERROR(MATCH($P51,Brownie4!$L:$L,0)),IF(ISERROR(MATCH($P51,Brownie4!$Q:$Q,0)),IF(ISERROR(MATCH($P51,Brownie4!$U:$U,0)),"",IF(INDEX(Brownie4!$W:$W,MATCH($P51,Brownie4!$U:$U,0),1)&lt;&gt;"","X",IF(INDEX(Brownie4!$V:$V,MATCH($P51,Brownie4!$U:$U,0),1)&lt;&gt;"","/",""))),IF(INDEX(Brownie4!$S:$S,MATCH($P51,Brownie4!$Q:$Q,0),1)&lt;&gt;"","X",IF(INDEX(Brownie4!$R:$R,MATCH($P51,Brownie4!$Q:$Q,0),1)&lt;&gt;"","/",""))),IF(INDEX(Brownie4!$N:$N,MATCH($P51,Brownie4!$L:$L,0),1)&lt;&gt;"","X",IF(INDEX(Brownie4!$M:$M,MATCH($P51,Brownie4!$L:$L,0),1)&lt;&gt;"","/",""))),"")</f>
        <v/>
      </c>
      <c r="U51" s="65" t="str">
        <f>IF($P51&lt;&gt;"",IF(ISERROR(MATCH($P51,Brownie5!$L:$L,0)),IF(ISERROR(MATCH($P51,Brownie5!$Q:$Q,0)),IF(ISERROR(MATCH($P51,Brownie5!$U:$U,0)),"",IF(INDEX(Brownie5!$W:$W,MATCH($P51,Brownie5!$U:$U,0),1)&lt;&gt;"","X",IF(INDEX(Brownie5!$V:$V,MATCH($P51,Brownie5!$U:$U,0),1)&lt;&gt;"","/",""))),IF(INDEX(Brownie5!$S:$S,MATCH($P51,Brownie5!$Q:$Q,0),1)&lt;&gt;"","X",IF(INDEX(Brownie5!$R:$R,MATCH($P51,Brownie5!$Q:$Q,0),1)&lt;&gt;"","/",""))),IF(INDEX(Brownie5!$N:$N,MATCH($P51,Brownie5!$L:$L,0),1)&lt;&gt;"","X",IF(INDEX(Brownie5!$M:$M,MATCH($P51,Brownie5!$L:$L,0),1)&lt;&gt;"","/",""))),"")</f>
        <v/>
      </c>
      <c r="V51" s="63" t="str">
        <f>IF($P51&lt;&gt;"",IF(ISERROR(MATCH($P51,Brownie6!$L:$L,0)),IF(ISERROR(MATCH($P51,Brownie6!$Q:$Q,0)),IF(ISERROR(MATCH($P51,Brownie6!$U:$U,0)),"",IF(INDEX(Brownie6!$W:$W,MATCH($P51,Brownie6!$U:$U,0),1)&lt;&gt;"","X",IF(INDEX(Brownie6!$V:$V,MATCH($P51,Brownie6!$U:$U,0),1)&lt;&gt;"","/",""))),IF(INDEX(Brownie6!$S:$S,MATCH($P51,Brownie6!$Q:$Q,0),1)&lt;&gt;"","X",IF(INDEX(Brownie6!$R:$R,MATCH($P51,Brownie6!$Q:$Q,0),1)&lt;&gt;"","/",""))),IF(INDEX(Brownie6!$N:$N,MATCH($P51,Brownie6!$L:$L,0),1)&lt;&gt;"","X",IF(INDEX(Brownie6!$M:$M,MATCH($P51,Brownie6!$L:$L,0),1)&lt;&gt;"","/",""))),"")</f>
        <v/>
      </c>
      <c r="W51" s="63" t="str">
        <f>IF($P51&lt;&gt;"",IF(ISERROR(MATCH($P51,Brownie7!$L:$L,0)),IF(ISERROR(MATCH($P51,Brownie7!$Q:$Q,0)),IF(ISERROR(MATCH($P51,Brownie7!$U:$U,0)),"",IF(INDEX(Brownie7!$W:$W,MATCH($P51,Brownie7!$U:$U,0),1)&lt;&gt;"","X",IF(INDEX(Brownie7!$V:$V,MATCH($P51,Brownie7!$U:$U,0),1)&lt;&gt;"","/",""))),IF(INDEX(Brownie7!$S:$S,MATCH($P51,Brownie7!$Q:$Q,0),1)&lt;&gt;"","X",IF(INDEX(Brownie7!$R:$R,MATCH($P51,Brownie7!$Q:$Q,0),1)&lt;&gt;"","/",""))),IF(INDEX(Brownie7!$N:$N,MATCH($P51,Brownie7!$L:$L,0),1)&lt;&gt;"","X",IF(INDEX(Brownie7!$M:$M,MATCH($P51,Brownie7!$L:$L,0),1)&lt;&gt;"","/",""))),"")</f>
        <v/>
      </c>
      <c r="X51" s="66" t="str">
        <f>IF($P51&lt;&gt;"",IF(ISERROR(MATCH($P51,Brownie8!$L:$L,0)),IF(ISERROR(MATCH($P51,Brownie8!$Q:$Q,0)),IF(ISERROR(MATCH($P51,Brownie8!$U:$U,0)),"",IF(INDEX(Brownie8!$W:$W,MATCH($P51,Brownie8!$U:$U,0),1)&lt;&gt;"","X",IF(INDEX(Brownie8!$V:$V,MATCH($P51,Brownie8!$U:$U,0),1)&lt;&gt;"","/",""))),IF(INDEX(Brownie8!$S:$S,MATCH($P51,Brownie8!$Q:$Q,0),1)&lt;&gt;"","X",IF(INDEX(Brownie8!$R:$R,MATCH($P51,Brownie8!$Q:$Q,0),1)&lt;&gt;"","/",""))),IF(INDEX(Brownie8!$N:$N,MATCH($P51,Brownie8!$L:$L,0),1)&lt;&gt;"","X",IF(INDEX(Brownie8!$M:$M,MATCH($P51,Brownie8!$L:$L,0),1)&lt;&gt;"","/",""))),"")</f>
        <v/>
      </c>
      <c r="Y51" s="90" t="str">
        <f>IF($P51&lt;&gt;"",IF(ISERROR(MATCH($P51,Brownie9!$L:$L,0)),IF(ISERROR(MATCH($P51,Brownie9!$Q:$Q,0)),IF(ISERROR(MATCH($P51,Brownie9!$U:$U,0)),"",IF(INDEX(Brownie9!$W:$W,MATCH($P51,Brownie9!$U:$U,0),1)&lt;&gt;"","X",IF(INDEX(Brownie9!$V:$V,MATCH($P51,Brownie9!$U:$U,0),1)&lt;&gt;"","/",""))),IF(INDEX(Brownie9!$S:$S,MATCH($P51,Brownie9!$Q:$Q,0),1)&lt;&gt;"","X",IF(INDEX(Brownie9!$R:$R,MATCH($P51,Brownie9!$Q:$Q,0),1)&lt;&gt;"","/",""))),IF(INDEX(Brownie9!$N:$N,MATCH($P51,Brownie9!$L:$L,0),1)&lt;&gt;"","X",IF(INDEX(Brownie9!$M:$M,MATCH($P51,Brownie9!$L:$L,0),1)&lt;&gt;"","/",""))),"")</f>
        <v/>
      </c>
      <c r="Z51" s="63" t="str">
        <f>IF($P51&lt;&gt;"",IF(ISERROR(MATCH($P51,Brownie10!$L:$L,0)),IF(ISERROR(MATCH($P51,Brownie10!$Q:$Q,0)),IF(ISERROR(MATCH($P51,Brownie10!$U:$U,0)),"",IF(INDEX(Brownie10!$W:$W,MATCH($P51,Brownie10!$U:$U,0),1)&lt;&gt;"","X",IF(INDEX(Brownie10!$V:$V,MATCH($P51,Brownie10!$U:$U,0),1)&lt;&gt;"","/",""))),IF(INDEX(Brownie10!$S:$S,MATCH($P51,Brownie10!$Q:$Q,0),1)&lt;&gt;"","X",IF(INDEX(Brownie10!$R:$R,MATCH($P51,Brownie10!$Q:$Q,0),1)&lt;&gt;"","/",""))),IF(INDEX(Brownie10!$N:$N,MATCH($P51,Brownie10!$L:$L,0),1)&lt;&gt;"","X",IF(INDEX(Brownie10!$M:$M,MATCH($P51,Brownie10!$L:$L,0),1)&lt;&gt;"","/",""))),"")</f>
        <v/>
      </c>
      <c r="AA51" s="63" t="str">
        <f>IF($P51&lt;&gt;"",IF(ISERROR(MATCH($P51,Brownie11!$L:$L,0)),IF(ISERROR(MATCH($P51,Brownie11!$Q:$Q,0)),IF(ISERROR(MATCH($P51,Brownie11!$U:$U,0)),"",IF(INDEX(Brownie11!$W:$W,MATCH($P51,Brownie11!$U:$U,0),1)&lt;&gt;"","X",IF(INDEX(Brownie11!$V:$V,MATCH($P51,Brownie11!$U:$U,0),1)&lt;&gt;"","/",""))),IF(INDEX(Brownie11!$S:$S,MATCH($P51,Brownie11!$Q:$Q,0),1)&lt;&gt;"","X",IF(INDEX(Brownie11!$R:$R,MATCH($P51,Brownie11!$Q:$Q,0),1)&lt;&gt;"","/",""))),IF(INDEX(Brownie11!$N:$N,MATCH($P51,Brownie11!$L:$L,0),1)&lt;&gt;"","X",IF(INDEX(Brownie11!$M:$M,MATCH($P51,Brownie11!$L:$L,0),1)&lt;&gt;"","/",""))),"")</f>
        <v/>
      </c>
      <c r="AB51" s="66" t="str">
        <f>IF($P51&lt;&gt;"",IF(ISERROR(MATCH($P51,Brownie12!$L:$L,0)),IF(ISERROR(MATCH($P51,Brownie12!$Q:$Q,0)),IF(ISERROR(MATCH($P51,Brownie12!$U:$U,0)),"",IF(INDEX(Brownie12!$W:$W,MATCH($P51,Brownie12!$U:$U,0),1)&lt;&gt;"","X",IF(INDEX(Brownie12!$V:$V,MATCH($P51,Brownie12!$U:$U,0),1)&lt;&gt;"","/",""))),IF(INDEX(Brownie12!$S:$S,MATCH($P51,Brownie12!$Q:$Q,0),1)&lt;&gt;"","X",IF(INDEX(Brownie12!$R:$R,MATCH($P51,Brownie12!$Q:$Q,0),1)&lt;&gt;"","/",""))),IF(INDEX(Brownie12!$N:$N,MATCH($P51,Brownie12!$L:$L,0),1)&lt;&gt;"","X",IF(INDEX(Brownie12!$M:$M,MATCH($P51,Brownie12!$L:$L,0),1)&lt;&gt;"","/",""))),"")</f>
        <v/>
      </c>
    </row>
    <row r="52" spans="1:28" x14ac:dyDescent="0.25">
      <c r="A52" s="87" t="s">
        <v>30</v>
      </c>
      <c r="B52" s="73" t="str">
        <f>IFERROR(IF(Brownie1!$I56="-","-",IF(Brownie1!$J56&lt;&gt;"","X",IF(AND(Brownie1!$I56&lt;&gt;"",Brownie1!$I56&lt;&gt;"-"),"/",""))),"")</f>
        <v/>
      </c>
      <c r="C52" s="71" t="str">
        <f>IFERROR(IF(Brownie2!$I56="-","-",IF(Brownie2!$J56&lt;&gt;"","X",IF(AND(Brownie2!$I56&lt;&gt;"",Brownie2!$I56&lt;&gt;"-"),"/",""))),"")</f>
        <v/>
      </c>
      <c r="D52" s="71" t="str">
        <f>IFERROR(IF(Brownie3!$I56="-","-",IF(Brownie3!$J56&lt;&gt;"","X",IF(AND(Brownie3!$I56&lt;&gt;"",Brownie3!$I56&lt;&gt;"-"),"/",""))),"")</f>
        <v/>
      </c>
      <c r="E52" s="72" t="str">
        <f>IFERROR(IF(Brownie4!$I56="-","-",IF(Brownie4!$J56&lt;&gt;"","X",IF(AND(Brownie4!$I56&lt;&gt;"",Brownie4!$I56&lt;&gt;"-"),"/",""))),"")</f>
        <v/>
      </c>
      <c r="F52" s="70" t="str">
        <f>IFERROR(IF(Brownie5!$I56="-","-",IF(Brownie5!$J56&lt;&gt;"","X",IF(AND(Brownie5!$I56&lt;&gt;"",Brownie5!$I56&lt;&gt;"-"),"/",""))),"")</f>
        <v/>
      </c>
      <c r="G52" s="71" t="str">
        <f>IFERROR(IF(Brownie6!$I56="-","-",IF(Brownie6!$J56&lt;&gt;"","X",IF(AND(Brownie6!$I56&lt;&gt;"",Brownie6!$I56&lt;&gt;"-"),"/",""))),"")</f>
        <v/>
      </c>
      <c r="H52" s="71" t="str">
        <f>IFERROR(IF(Brownie7!$I56="-","-",IF(Brownie7!$J56&lt;&gt;"","X",IF(AND(Brownie7!$I56&lt;&gt;"",Brownie7!$I56&lt;&gt;"-"),"/",""))),"")</f>
        <v/>
      </c>
      <c r="I52" s="72" t="str">
        <f>IFERROR(IF(Brownie8!$I56="-","-",IF(Brownie8!$J56&lt;&gt;"","X",IF(AND(Brownie8!$I56&lt;&gt;"",Brownie8!$I56&lt;&gt;"-"),"/",""))),"")</f>
        <v/>
      </c>
      <c r="J52" s="70" t="str">
        <f>IFERROR(IF(Brownie9!$I56="-","-",IF(Brownie9!$J56&lt;&gt;"","X",IF(AND(Brownie9!$I56&lt;&gt;"",Brownie9!$I56&lt;&gt;"-"),"/",""))),"")</f>
        <v/>
      </c>
      <c r="K52" s="71" t="str">
        <f>IFERROR(IF(Brownie10!$I56="-","-",IF(Brownie10!$J56&lt;&gt;"","X",IF(AND(Brownie10!$I56&lt;&gt;"",Brownie10!$I56&lt;&gt;"-"),"/",""))),"")</f>
        <v/>
      </c>
      <c r="L52" s="71" t="str">
        <f>IFERROR(IF(Brownie11!$I56="-","-",IF(Brownie11!$J56&lt;&gt;"","X",IF(AND(Brownie11!$I56&lt;&gt;"",Brownie11!$I56&lt;&gt;"-"),"/",""))),"")</f>
        <v/>
      </c>
      <c r="M52" s="72" t="str">
        <f>IFERROR(IF(Brownie12!$I56="-","-",IF(Brownie12!$J56&lt;&gt;"","X",IF(AND(Brownie12!$I56&lt;&gt;"",Brownie12!$I56&lt;&gt;"-"),"/",""))),"")</f>
        <v/>
      </c>
      <c r="O52" s="123"/>
      <c r="P52" s="124"/>
      <c r="Q52" s="65" t="str">
        <f>IF($P52&lt;&gt;"",IF(ISERROR(MATCH($P52,Brownie1!$L:$L,0)),IF(ISERROR(MATCH($P52,Brownie1!$Q:$Q,0)),IF(ISERROR(MATCH($P52,Brownie1!$U:$U,0)),"",IF(INDEX(Brownie1!$W:$W,MATCH($P52,Brownie1!$U:$U,0),1)&lt;&gt;"","X",IF(INDEX(Brownie1!$V:$V,MATCH($P52,Brownie1!$U:$U,0),1)&lt;&gt;"","/",""))),IF(INDEX(Brownie1!$S:$S,MATCH($P52,Brownie1!$Q:$Q,0),1)&lt;&gt;"","X",IF(INDEX(Brownie1!$R:$R,MATCH($P52,Brownie1!$Q:$Q,0),1)&lt;&gt;"","/",""))),IF(INDEX(Brownie1!$N:$N,MATCH($P52,Brownie1!$L:$L,0),1)&lt;&gt;"","X",IF(INDEX(Brownie1!$M:$M,MATCH($P52,Brownie1!$L:$L,0),1)&lt;&gt;"","/",""))),"")</f>
        <v/>
      </c>
      <c r="R52" s="63" t="str">
        <f>IF($P52&lt;&gt;"",IF(ISERROR(MATCH($P52,Brownie2!$L:$L,0)),IF(ISERROR(MATCH($P52,Brownie2!$Q:$Q,0)),IF(ISERROR(MATCH($P52,Brownie2!$U:$U,0)),"",IF(INDEX(Brownie2!$W:$W,MATCH($P52,Brownie2!$U:$U,0),1)&lt;&gt;"","X",IF(INDEX(Brownie2!$V:$V,MATCH($P52,Brownie2!$U:$U,0),1)&lt;&gt;"","/",""))),IF(INDEX(Brownie2!$S:$S,MATCH($P52,Brownie2!$Q:$Q,0),1)&lt;&gt;"","X",IF(INDEX(Brownie2!$R:$R,MATCH($P52,Brownie2!$Q:$Q,0),1)&lt;&gt;"","/",""))),IF(INDEX(Brownie2!$N:$N,MATCH($P52,Brownie2!$L:$L,0),1)&lt;&gt;"","X",IF(INDEX(Brownie2!$M:$M,MATCH($P52,Brownie2!$L:$L,0),1)&lt;&gt;"","/",""))),"")</f>
        <v/>
      </c>
      <c r="S52" s="63" t="str">
        <f>IF($P52&lt;&gt;"",IF(ISERROR(MATCH($P52,Brownie3!$L:$L,0)),IF(ISERROR(MATCH($P52,Brownie3!$Q:$Q,0)),IF(ISERROR(MATCH($P52,Brownie3!$U:$U,0)),"",IF(INDEX(Brownie3!$W:$W,MATCH($P52,Brownie3!$U:$U,0),1)&lt;&gt;"","X",IF(INDEX(Brownie3!$V:$V,MATCH($P52,Brownie3!$U:$U,0),1)&lt;&gt;"","/",""))),IF(INDEX(Brownie3!$S:$S,MATCH($P52,Brownie3!$Q:$Q,0),1)&lt;&gt;"","X",IF(INDEX(Brownie3!$R:$R,MATCH($P52,Brownie3!$Q:$Q,0),1)&lt;&gt;"","/",""))),IF(INDEX(Brownie3!$N:$N,MATCH($P52,Brownie3!$L:$L,0),1)&lt;&gt;"","X",IF(INDEX(Brownie3!$M:$M,MATCH($P52,Brownie3!$L:$L,0),1)&lt;&gt;"","/",""))),"")</f>
        <v/>
      </c>
      <c r="T52" s="66" t="str">
        <f>IF($P52&lt;&gt;"",IF(ISERROR(MATCH($P52,Brownie4!$L:$L,0)),IF(ISERROR(MATCH($P52,Brownie4!$Q:$Q,0)),IF(ISERROR(MATCH($P52,Brownie4!$U:$U,0)),"",IF(INDEX(Brownie4!$W:$W,MATCH($P52,Brownie4!$U:$U,0),1)&lt;&gt;"","X",IF(INDEX(Brownie4!$V:$V,MATCH($P52,Brownie4!$U:$U,0),1)&lt;&gt;"","/",""))),IF(INDEX(Brownie4!$S:$S,MATCH($P52,Brownie4!$Q:$Q,0),1)&lt;&gt;"","X",IF(INDEX(Brownie4!$R:$R,MATCH($P52,Brownie4!$Q:$Q,0),1)&lt;&gt;"","/",""))),IF(INDEX(Brownie4!$N:$N,MATCH($P52,Brownie4!$L:$L,0),1)&lt;&gt;"","X",IF(INDEX(Brownie4!$M:$M,MATCH($P52,Brownie4!$L:$L,0),1)&lt;&gt;"","/",""))),"")</f>
        <v/>
      </c>
      <c r="U52" s="65" t="str">
        <f>IF($P52&lt;&gt;"",IF(ISERROR(MATCH($P52,Brownie5!$L:$L,0)),IF(ISERROR(MATCH($P52,Brownie5!$Q:$Q,0)),IF(ISERROR(MATCH($P52,Brownie5!$U:$U,0)),"",IF(INDEX(Brownie5!$W:$W,MATCH($P52,Brownie5!$U:$U,0),1)&lt;&gt;"","X",IF(INDEX(Brownie5!$V:$V,MATCH($P52,Brownie5!$U:$U,0),1)&lt;&gt;"","/",""))),IF(INDEX(Brownie5!$S:$S,MATCH($P52,Brownie5!$Q:$Q,0),1)&lt;&gt;"","X",IF(INDEX(Brownie5!$R:$R,MATCH($P52,Brownie5!$Q:$Q,0),1)&lt;&gt;"","/",""))),IF(INDEX(Brownie5!$N:$N,MATCH($P52,Brownie5!$L:$L,0),1)&lt;&gt;"","X",IF(INDEX(Brownie5!$M:$M,MATCH($P52,Brownie5!$L:$L,0),1)&lt;&gt;"","/",""))),"")</f>
        <v/>
      </c>
      <c r="V52" s="63" t="str">
        <f>IF($P52&lt;&gt;"",IF(ISERROR(MATCH($P52,Brownie6!$L:$L,0)),IF(ISERROR(MATCH($P52,Brownie6!$Q:$Q,0)),IF(ISERROR(MATCH($P52,Brownie6!$U:$U,0)),"",IF(INDEX(Brownie6!$W:$W,MATCH($P52,Brownie6!$U:$U,0),1)&lt;&gt;"","X",IF(INDEX(Brownie6!$V:$V,MATCH($P52,Brownie6!$U:$U,0),1)&lt;&gt;"","/",""))),IF(INDEX(Brownie6!$S:$S,MATCH($P52,Brownie6!$Q:$Q,0),1)&lt;&gt;"","X",IF(INDEX(Brownie6!$R:$R,MATCH($P52,Brownie6!$Q:$Q,0),1)&lt;&gt;"","/",""))),IF(INDEX(Brownie6!$N:$N,MATCH($P52,Brownie6!$L:$L,0),1)&lt;&gt;"","X",IF(INDEX(Brownie6!$M:$M,MATCH($P52,Brownie6!$L:$L,0),1)&lt;&gt;"","/",""))),"")</f>
        <v/>
      </c>
      <c r="W52" s="63" t="str">
        <f>IF($P52&lt;&gt;"",IF(ISERROR(MATCH($P52,Brownie7!$L:$L,0)),IF(ISERROR(MATCH($P52,Brownie7!$Q:$Q,0)),IF(ISERROR(MATCH($P52,Brownie7!$U:$U,0)),"",IF(INDEX(Brownie7!$W:$W,MATCH($P52,Brownie7!$U:$U,0),1)&lt;&gt;"","X",IF(INDEX(Brownie7!$V:$V,MATCH($P52,Brownie7!$U:$U,0),1)&lt;&gt;"","/",""))),IF(INDEX(Brownie7!$S:$S,MATCH($P52,Brownie7!$Q:$Q,0),1)&lt;&gt;"","X",IF(INDEX(Brownie7!$R:$R,MATCH($P52,Brownie7!$Q:$Q,0),1)&lt;&gt;"","/",""))),IF(INDEX(Brownie7!$N:$N,MATCH($P52,Brownie7!$L:$L,0),1)&lt;&gt;"","X",IF(INDEX(Brownie7!$M:$M,MATCH($P52,Brownie7!$L:$L,0),1)&lt;&gt;"","/",""))),"")</f>
        <v/>
      </c>
      <c r="X52" s="66" t="str">
        <f>IF($P52&lt;&gt;"",IF(ISERROR(MATCH($P52,Brownie8!$L:$L,0)),IF(ISERROR(MATCH($P52,Brownie8!$Q:$Q,0)),IF(ISERROR(MATCH($P52,Brownie8!$U:$U,0)),"",IF(INDEX(Brownie8!$W:$W,MATCH($P52,Brownie8!$U:$U,0),1)&lt;&gt;"","X",IF(INDEX(Brownie8!$V:$V,MATCH($P52,Brownie8!$U:$U,0),1)&lt;&gt;"","/",""))),IF(INDEX(Brownie8!$S:$S,MATCH($P52,Brownie8!$Q:$Q,0),1)&lt;&gt;"","X",IF(INDEX(Brownie8!$R:$R,MATCH($P52,Brownie8!$Q:$Q,0),1)&lt;&gt;"","/",""))),IF(INDEX(Brownie8!$N:$N,MATCH($P52,Brownie8!$L:$L,0),1)&lt;&gt;"","X",IF(INDEX(Brownie8!$M:$M,MATCH($P52,Brownie8!$L:$L,0),1)&lt;&gt;"","/",""))),"")</f>
        <v/>
      </c>
      <c r="Y52" s="90" t="str">
        <f>IF($P52&lt;&gt;"",IF(ISERROR(MATCH($P52,Brownie9!$L:$L,0)),IF(ISERROR(MATCH($P52,Brownie9!$Q:$Q,0)),IF(ISERROR(MATCH($P52,Brownie9!$U:$U,0)),"",IF(INDEX(Brownie9!$W:$W,MATCH($P52,Brownie9!$U:$U,0),1)&lt;&gt;"","X",IF(INDEX(Brownie9!$V:$V,MATCH($P52,Brownie9!$U:$U,0),1)&lt;&gt;"","/",""))),IF(INDEX(Brownie9!$S:$S,MATCH($P52,Brownie9!$Q:$Q,0),1)&lt;&gt;"","X",IF(INDEX(Brownie9!$R:$R,MATCH($P52,Brownie9!$Q:$Q,0),1)&lt;&gt;"","/",""))),IF(INDEX(Brownie9!$N:$N,MATCH($P52,Brownie9!$L:$L,0),1)&lt;&gt;"","X",IF(INDEX(Brownie9!$M:$M,MATCH($P52,Brownie9!$L:$L,0),1)&lt;&gt;"","/",""))),"")</f>
        <v/>
      </c>
      <c r="Z52" s="63" t="str">
        <f>IF($P52&lt;&gt;"",IF(ISERROR(MATCH($P52,Brownie10!$L:$L,0)),IF(ISERROR(MATCH($P52,Brownie10!$Q:$Q,0)),IF(ISERROR(MATCH($P52,Brownie10!$U:$U,0)),"",IF(INDEX(Brownie10!$W:$W,MATCH($P52,Brownie10!$U:$U,0),1)&lt;&gt;"","X",IF(INDEX(Brownie10!$V:$V,MATCH($P52,Brownie10!$U:$U,0),1)&lt;&gt;"","/",""))),IF(INDEX(Brownie10!$S:$S,MATCH($P52,Brownie10!$Q:$Q,0),1)&lt;&gt;"","X",IF(INDEX(Brownie10!$R:$R,MATCH($P52,Brownie10!$Q:$Q,0),1)&lt;&gt;"","/",""))),IF(INDEX(Brownie10!$N:$N,MATCH($P52,Brownie10!$L:$L,0),1)&lt;&gt;"","X",IF(INDEX(Brownie10!$M:$M,MATCH($P52,Brownie10!$L:$L,0),1)&lt;&gt;"","/",""))),"")</f>
        <v/>
      </c>
      <c r="AA52" s="63" t="str">
        <f>IF($P52&lt;&gt;"",IF(ISERROR(MATCH($P52,Brownie11!$L:$L,0)),IF(ISERROR(MATCH($P52,Brownie11!$Q:$Q,0)),IF(ISERROR(MATCH($P52,Brownie11!$U:$U,0)),"",IF(INDEX(Brownie11!$W:$W,MATCH($P52,Brownie11!$U:$U,0),1)&lt;&gt;"","X",IF(INDEX(Brownie11!$V:$V,MATCH($P52,Brownie11!$U:$U,0),1)&lt;&gt;"","/",""))),IF(INDEX(Brownie11!$S:$S,MATCH($P52,Brownie11!$Q:$Q,0),1)&lt;&gt;"","X",IF(INDEX(Brownie11!$R:$R,MATCH($P52,Brownie11!$Q:$Q,0),1)&lt;&gt;"","/",""))),IF(INDEX(Brownie11!$N:$N,MATCH($P52,Brownie11!$L:$L,0),1)&lt;&gt;"","X",IF(INDEX(Brownie11!$M:$M,MATCH($P52,Brownie11!$L:$L,0),1)&lt;&gt;"","/",""))),"")</f>
        <v/>
      </c>
      <c r="AB52" s="66" t="str">
        <f>IF($P52&lt;&gt;"",IF(ISERROR(MATCH($P52,Brownie12!$L:$L,0)),IF(ISERROR(MATCH($P52,Brownie12!$Q:$Q,0)),IF(ISERROR(MATCH($P52,Brownie12!$U:$U,0)),"",IF(INDEX(Brownie12!$W:$W,MATCH($P52,Brownie12!$U:$U,0),1)&lt;&gt;"","X",IF(INDEX(Brownie12!$V:$V,MATCH($P52,Brownie12!$U:$U,0),1)&lt;&gt;"","/",""))),IF(INDEX(Brownie12!$S:$S,MATCH($P52,Brownie12!$Q:$Q,0),1)&lt;&gt;"","X",IF(INDEX(Brownie12!$R:$R,MATCH($P52,Brownie12!$Q:$Q,0),1)&lt;&gt;"","/",""))),IF(INDEX(Brownie12!$N:$N,MATCH($P52,Brownie12!$L:$L,0),1)&lt;&gt;"","X",IF(INDEX(Brownie12!$M:$M,MATCH($P52,Brownie12!$L:$L,0),1)&lt;&gt;"","/",""))),"")</f>
        <v/>
      </c>
    </row>
    <row r="53" spans="1:28" x14ac:dyDescent="0.25">
      <c r="A53" s="83" t="s">
        <v>31</v>
      </c>
      <c r="B53" s="65" t="str">
        <f>IFERROR(IF(Brownie1!$I57="-","-",IF(Brownie1!$J57&lt;&gt;"","X",IF(AND(Brownie1!$I57&lt;&gt;"",Brownie1!$I57&lt;&gt;"-"),"/",""))),"")</f>
        <v/>
      </c>
      <c r="C53" s="63" t="str">
        <f>IFERROR(IF(Brownie2!$I57="-","-",IF(Brownie2!$J57&lt;&gt;"","X",IF(AND(Brownie2!$I57&lt;&gt;"",Brownie2!$I57&lt;&gt;"-"),"/",""))),"")</f>
        <v/>
      </c>
      <c r="D53" s="63" t="str">
        <f>IFERROR(IF(Brownie3!$I57="-","-",IF(Brownie3!$J57&lt;&gt;"","X",IF(AND(Brownie3!$I57&lt;&gt;"",Brownie3!$I57&lt;&gt;"-"),"/",""))),"")</f>
        <v/>
      </c>
      <c r="E53" s="66" t="str">
        <f>IFERROR(IF(Brownie4!$I57="-","-",IF(Brownie4!$J57&lt;&gt;"","X",IF(AND(Brownie4!$I57&lt;&gt;"",Brownie4!$I57&lt;&gt;"-"),"/",""))),"")</f>
        <v/>
      </c>
      <c r="F53" s="65" t="str">
        <f>IFERROR(IF(Brownie5!$I57="-","-",IF(Brownie5!$J57&lt;&gt;"","X",IF(AND(Brownie5!$I57&lt;&gt;"",Brownie5!$I57&lt;&gt;"-"),"/",""))),"")</f>
        <v/>
      </c>
      <c r="G53" s="63" t="str">
        <f>IFERROR(IF(Brownie6!$I57="-","-",IF(Brownie6!$J57&lt;&gt;"","X",IF(AND(Brownie6!$I57&lt;&gt;"",Brownie6!$I57&lt;&gt;"-"),"/",""))),"")</f>
        <v/>
      </c>
      <c r="H53" s="63" t="str">
        <f>IFERROR(IF(Brownie7!$I57="-","-",IF(Brownie7!$J57&lt;&gt;"","X",IF(AND(Brownie7!$I57&lt;&gt;"",Brownie7!$I57&lt;&gt;"-"),"/",""))),"")</f>
        <v/>
      </c>
      <c r="I53" s="66" t="str">
        <f>IFERROR(IF(Brownie8!$I57="-","-",IF(Brownie8!$J57&lt;&gt;"","X",IF(AND(Brownie8!$I57&lt;&gt;"",Brownie8!$I57&lt;&gt;"-"),"/",""))),"")</f>
        <v/>
      </c>
      <c r="J53" s="65" t="str">
        <f>IFERROR(IF(Brownie9!$I57="-","-",IF(Brownie9!$J57&lt;&gt;"","X",IF(AND(Brownie9!$I57&lt;&gt;"",Brownie9!$I57&lt;&gt;"-"),"/",""))),"")</f>
        <v/>
      </c>
      <c r="K53" s="63" t="str">
        <f>IFERROR(IF(Brownie10!$I57="-","-",IF(Brownie10!$J57&lt;&gt;"","X",IF(AND(Brownie10!$I57&lt;&gt;"",Brownie10!$I57&lt;&gt;"-"),"/",""))),"")</f>
        <v/>
      </c>
      <c r="L53" s="63" t="str">
        <f>IFERROR(IF(Brownie11!$I57="-","-",IF(Brownie11!$J57&lt;&gt;"","X",IF(AND(Brownie11!$I57&lt;&gt;"",Brownie11!$I57&lt;&gt;"-"),"/",""))),"")</f>
        <v/>
      </c>
      <c r="M53" s="66" t="str">
        <f>IFERROR(IF(Brownie12!$I57="-","-",IF(Brownie12!$J57&lt;&gt;"","X",IF(AND(Brownie12!$I57&lt;&gt;"",Brownie12!$I57&lt;&gt;"-"),"/",""))),"")</f>
        <v/>
      </c>
      <c r="O53" s="123"/>
      <c r="P53" s="124"/>
      <c r="Q53" s="65" t="str">
        <f>IF($P53&lt;&gt;"",IF(ISERROR(MATCH($P53,Brownie1!$L:$L,0)),IF(ISERROR(MATCH($P53,Brownie1!$Q:$Q,0)),IF(ISERROR(MATCH($P53,Brownie1!$U:$U,0)),"",IF(INDEX(Brownie1!$W:$W,MATCH($P53,Brownie1!$U:$U,0),1)&lt;&gt;"","X",IF(INDEX(Brownie1!$V:$V,MATCH($P53,Brownie1!$U:$U,0),1)&lt;&gt;"","/",""))),IF(INDEX(Brownie1!$S:$S,MATCH($P53,Brownie1!$Q:$Q,0),1)&lt;&gt;"","X",IF(INDEX(Brownie1!$R:$R,MATCH($P53,Brownie1!$Q:$Q,0),1)&lt;&gt;"","/",""))),IF(INDEX(Brownie1!$N:$N,MATCH($P53,Brownie1!$L:$L,0),1)&lt;&gt;"","X",IF(INDEX(Brownie1!$M:$M,MATCH($P53,Brownie1!$L:$L,0),1)&lt;&gt;"","/",""))),"")</f>
        <v/>
      </c>
      <c r="R53" s="63" t="str">
        <f>IF($P53&lt;&gt;"",IF(ISERROR(MATCH($P53,Brownie2!$L:$L,0)),IF(ISERROR(MATCH($P53,Brownie2!$Q:$Q,0)),IF(ISERROR(MATCH($P53,Brownie2!$U:$U,0)),"",IF(INDEX(Brownie2!$W:$W,MATCH($P53,Brownie2!$U:$U,0),1)&lt;&gt;"","X",IF(INDEX(Brownie2!$V:$V,MATCH($P53,Brownie2!$U:$U,0),1)&lt;&gt;"","/",""))),IF(INDEX(Brownie2!$S:$S,MATCH($P53,Brownie2!$Q:$Q,0),1)&lt;&gt;"","X",IF(INDEX(Brownie2!$R:$R,MATCH($P53,Brownie2!$Q:$Q,0),1)&lt;&gt;"","/",""))),IF(INDEX(Brownie2!$N:$N,MATCH($P53,Brownie2!$L:$L,0),1)&lt;&gt;"","X",IF(INDEX(Brownie2!$M:$M,MATCH($P53,Brownie2!$L:$L,0),1)&lt;&gt;"","/",""))),"")</f>
        <v/>
      </c>
      <c r="S53" s="63" t="str">
        <f>IF($P53&lt;&gt;"",IF(ISERROR(MATCH($P53,Brownie3!$L:$L,0)),IF(ISERROR(MATCH($P53,Brownie3!$Q:$Q,0)),IF(ISERROR(MATCH($P53,Brownie3!$U:$U,0)),"",IF(INDEX(Brownie3!$W:$W,MATCH($P53,Brownie3!$U:$U,0),1)&lt;&gt;"","X",IF(INDEX(Brownie3!$V:$V,MATCH($P53,Brownie3!$U:$U,0),1)&lt;&gt;"","/",""))),IF(INDEX(Brownie3!$S:$S,MATCH($P53,Brownie3!$Q:$Q,0),1)&lt;&gt;"","X",IF(INDEX(Brownie3!$R:$R,MATCH($P53,Brownie3!$Q:$Q,0),1)&lt;&gt;"","/",""))),IF(INDEX(Brownie3!$N:$N,MATCH($P53,Brownie3!$L:$L,0),1)&lt;&gt;"","X",IF(INDEX(Brownie3!$M:$M,MATCH($P53,Brownie3!$L:$L,0),1)&lt;&gt;"","/",""))),"")</f>
        <v/>
      </c>
      <c r="T53" s="66" t="str">
        <f>IF($P53&lt;&gt;"",IF(ISERROR(MATCH($P53,Brownie4!$L:$L,0)),IF(ISERROR(MATCH($P53,Brownie4!$Q:$Q,0)),IF(ISERROR(MATCH($P53,Brownie4!$U:$U,0)),"",IF(INDEX(Brownie4!$W:$W,MATCH($P53,Brownie4!$U:$U,0),1)&lt;&gt;"","X",IF(INDEX(Brownie4!$V:$V,MATCH($P53,Brownie4!$U:$U,0),1)&lt;&gt;"","/",""))),IF(INDEX(Brownie4!$S:$S,MATCH($P53,Brownie4!$Q:$Q,0),1)&lt;&gt;"","X",IF(INDEX(Brownie4!$R:$R,MATCH($P53,Brownie4!$Q:$Q,0),1)&lt;&gt;"","/",""))),IF(INDEX(Brownie4!$N:$N,MATCH($P53,Brownie4!$L:$L,0),1)&lt;&gt;"","X",IF(INDEX(Brownie4!$M:$M,MATCH($P53,Brownie4!$L:$L,0),1)&lt;&gt;"","/",""))),"")</f>
        <v/>
      </c>
      <c r="U53" s="65" t="str">
        <f>IF($P53&lt;&gt;"",IF(ISERROR(MATCH($P53,Brownie5!$L:$L,0)),IF(ISERROR(MATCH($P53,Brownie5!$Q:$Q,0)),IF(ISERROR(MATCH($P53,Brownie5!$U:$U,0)),"",IF(INDEX(Brownie5!$W:$W,MATCH($P53,Brownie5!$U:$U,0),1)&lt;&gt;"","X",IF(INDEX(Brownie5!$V:$V,MATCH($P53,Brownie5!$U:$U,0),1)&lt;&gt;"","/",""))),IF(INDEX(Brownie5!$S:$S,MATCH($P53,Brownie5!$Q:$Q,0),1)&lt;&gt;"","X",IF(INDEX(Brownie5!$R:$R,MATCH($P53,Brownie5!$Q:$Q,0),1)&lt;&gt;"","/",""))),IF(INDEX(Brownie5!$N:$N,MATCH($P53,Brownie5!$L:$L,0),1)&lt;&gt;"","X",IF(INDEX(Brownie5!$M:$M,MATCH($P53,Brownie5!$L:$L,0),1)&lt;&gt;"","/",""))),"")</f>
        <v/>
      </c>
      <c r="V53" s="63" t="str">
        <f>IF($P53&lt;&gt;"",IF(ISERROR(MATCH($P53,Brownie6!$L:$L,0)),IF(ISERROR(MATCH($P53,Brownie6!$Q:$Q,0)),IF(ISERROR(MATCH($P53,Brownie6!$U:$U,0)),"",IF(INDEX(Brownie6!$W:$W,MATCH($P53,Brownie6!$U:$U,0),1)&lt;&gt;"","X",IF(INDEX(Brownie6!$V:$V,MATCH($P53,Brownie6!$U:$U,0),1)&lt;&gt;"","/",""))),IF(INDEX(Brownie6!$S:$S,MATCH($P53,Brownie6!$Q:$Q,0),1)&lt;&gt;"","X",IF(INDEX(Brownie6!$R:$R,MATCH($P53,Brownie6!$Q:$Q,0),1)&lt;&gt;"","/",""))),IF(INDEX(Brownie6!$N:$N,MATCH($P53,Brownie6!$L:$L,0),1)&lt;&gt;"","X",IF(INDEX(Brownie6!$M:$M,MATCH($P53,Brownie6!$L:$L,0),1)&lt;&gt;"","/",""))),"")</f>
        <v/>
      </c>
      <c r="W53" s="63" t="str">
        <f>IF($P53&lt;&gt;"",IF(ISERROR(MATCH($P53,Brownie7!$L:$L,0)),IF(ISERROR(MATCH($P53,Brownie7!$Q:$Q,0)),IF(ISERROR(MATCH($P53,Brownie7!$U:$U,0)),"",IF(INDEX(Brownie7!$W:$W,MATCH($P53,Brownie7!$U:$U,0),1)&lt;&gt;"","X",IF(INDEX(Brownie7!$V:$V,MATCH($P53,Brownie7!$U:$U,0),1)&lt;&gt;"","/",""))),IF(INDEX(Brownie7!$S:$S,MATCH($P53,Brownie7!$Q:$Q,0),1)&lt;&gt;"","X",IF(INDEX(Brownie7!$R:$R,MATCH($P53,Brownie7!$Q:$Q,0),1)&lt;&gt;"","/",""))),IF(INDEX(Brownie7!$N:$N,MATCH($P53,Brownie7!$L:$L,0),1)&lt;&gt;"","X",IF(INDEX(Brownie7!$M:$M,MATCH($P53,Brownie7!$L:$L,0),1)&lt;&gt;"","/",""))),"")</f>
        <v/>
      </c>
      <c r="X53" s="66" t="str">
        <f>IF($P53&lt;&gt;"",IF(ISERROR(MATCH($P53,Brownie8!$L:$L,0)),IF(ISERROR(MATCH($P53,Brownie8!$Q:$Q,0)),IF(ISERROR(MATCH($P53,Brownie8!$U:$U,0)),"",IF(INDEX(Brownie8!$W:$W,MATCH($P53,Brownie8!$U:$U,0),1)&lt;&gt;"","X",IF(INDEX(Brownie8!$V:$V,MATCH($P53,Brownie8!$U:$U,0),1)&lt;&gt;"","/",""))),IF(INDEX(Brownie8!$S:$S,MATCH($P53,Brownie8!$Q:$Q,0),1)&lt;&gt;"","X",IF(INDEX(Brownie8!$R:$R,MATCH($P53,Brownie8!$Q:$Q,0),1)&lt;&gt;"","/",""))),IF(INDEX(Brownie8!$N:$N,MATCH($P53,Brownie8!$L:$L,0),1)&lt;&gt;"","X",IF(INDEX(Brownie8!$M:$M,MATCH($P53,Brownie8!$L:$L,0),1)&lt;&gt;"","/",""))),"")</f>
        <v/>
      </c>
      <c r="Y53" s="90" t="str">
        <f>IF($P53&lt;&gt;"",IF(ISERROR(MATCH($P53,Brownie9!$L:$L,0)),IF(ISERROR(MATCH($P53,Brownie9!$Q:$Q,0)),IF(ISERROR(MATCH($P53,Brownie9!$U:$U,0)),"",IF(INDEX(Brownie9!$W:$W,MATCH($P53,Brownie9!$U:$U,0),1)&lt;&gt;"","X",IF(INDEX(Brownie9!$V:$V,MATCH($P53,Brownie9!$U:$U,0),1)&lt;&gt;"","/",""))),IF(INDEX(Brownie9!$S:$S,MATCH($P53,Brownie9!$Q:$Q,0),1)&lt;&gt;"","X",IF(INDEX(Brownie9!$R:$R,MATCH($P53,Brownie9!$Q:$Q,0),1)&lt;&gt;"","/",""))),IF(INDEX(Brownie9!$N:$N,MATCH($P53,Brownie9!$L:$L,0),1)&lt;&gt;"","X",IF(INDEX(Brownie9!$M:$M,MATCH($P53,Brownie9!$L:$L,0),1)&lt;&gt;"","/",""))),"")</f>
        <v/>
      </c>
      <c r="Z53" s="63" t="str">
        <f>IF($P53&lt;&gt;"",IF(ISERROR(MATCH($P53,Brownie10!$L:$L,0)),IF(ISERROR(MATCH($P53,Brownie10!$Q:$Q,0)),IF(ISERROR(MATCH($P53,Brownie10!$U:$U,0)),"",IF(INDEX(Brownie10!$W:$W,MATCH($P53,Brownie10!$U:$U,0),1)&lt;&gt;"","X",IF(INDEX(Brownie10!$V:$V,MATCH($P53,Brownie10!$U:$U,0),1)&lt;&gt;"","/",""))),IF(INDEX(Brownie10!$S:$S,MATCH($P53,Brownie10!$Q:$Q,0),1)&lt;&gt;"","X",IF(INDEX(Brownie10!$R:$R,MATCH($P53,Brownie10!$Q:$Q,0),1)&lt;&gt;"","/",""))),IF(INDEX(Brownie10!$N:$N,MATCH($P53,Brownie10!$L:$L,0),1)&lt;&gt;"","X",IF(INDEX(Brownie10!$M:$M,MATCH($P53,Brownie10!$L:$L,0),1)&lt;&gt;"","/",""))),"")</f>
        <v/>
      </c>
      <c r="AA53" s="63" t="str">
        <f>IF($P53&lt;&gt;"",IF(ISERROR(MATCH($P53,Brownie11!$L:$L,0)),IF(ISERROR(MATCH($P53,Brownie11!$Q:$Q,0)),IF(ISERROR(MATCH($P53,Brownie11!$U:$U,0)),"",IF(INDEX(Brownie11!$W:$W,MATCH($P53,Brownie11!$U:$U,0),1)&lt;&gt;"","X",IF(INDEX(Brownie11!$V:$V,MATCH($P53,Brownie11!$U:$U,0),1)&lt;&gt;"","/",""))),IF(INDEX(Brownie11!$S:$S,MATCH($P53,Brownie11!$Q:$Q,0),1)&lt;&gt;"","X",IF(INDEX(Brownie11!$R:$R,MATCH($P53,Brownie11!$Q:$Q,0),1)&lt;&gt;"","/",""))),IF(INDEX(Brownie11!$N:$N,MATCH($P53,Brownie11!$L:$L,0),1)&lt;&gt;"","X",IF(INDEX(Brownie11!$M:$M,MATCH($P53,Brownie11!$L:$L,0),1)&lt;&gt;"","/",""))),"")</f>
        <v/>
      </c>
      <c r="AB53" s="66" t="str">
        <f>IF($P53&lt;&gt;"",IF(ISERROR(MATCH($P53,Brownie12!$L:$L,0)),IF(ISERROR(MATCH($P53,Brownie12!$Q:$Q,0)),IF(ISERROR(MATCH($P53,Brownie12!$U:$U,0)),"",IF(INDEX(Brownie12!$W:$W,MATCH($P53,Brownie12!$U:$U,0),1)&lt;&gt;"","X",IF(INDEX(Brownie12!$V:$V,MATCH($P53,Brownie12!$U:$U,0),1)&lt;&gt;"","/",""))),IF(INDEX(Brownie12!$S:$S,MATCH($P53,Brownie12!$Q:$Q,0),1)&lt;&gt;"","X",IF(INDEX(Brownie12!$R:$R,MATCH($P53,Brownie12!$Q:$Q,0),1)&lt;&gt;"","/",""))),IF(INDEX(Brownie12!$N:$N,MATCH($P53,Brownie12!$L:$L,0),1)&lt;&gt;"","X",IF(INDEX(Brownie12!$M:$M,MATCH($P53,Brownie12!$L:$L,0),1)&lt;&gt;"","/",""))),"")</f>
        <v/>
      </c>
    </row>
    <row r="54" spans="1:28" ht="15.75" thickBot="1" x14ac:dyDescent="0.3">
      <c r="A54" s="85" t="s">
        <v>32</v>
      </c>
      <c r="B54" s="76" t="str">
        <f>IFERROR(IF(Brownie1!$I58="-","-",IF(Brownie1!$J58&lt;&gt;"","X",IF(AND(Brownie1!$I58&lt;&gt;"",Brownie1!$I58&lt;&gt;"-"),"/",""))),"")</f>
        <v/>
      </c>
      <c r="C54" s="77" t="str">
        <f>IFERROR(IF(Brownie2!$I58="-","-",IF(Brownie2!$J58&lt;&gt;"","X",IF(AND(Brownie2!$I58&lt;&gt;"",Brownie2!$I58&lt;&gt;"-"),"/",""))),"")</f>
        <v/>
      </c>
      <c r="D54" s="77" t="str">
        <f>IFERROR(IF(Brownie3!$I58="-","-",IF(Brownie3!$J58&lt;&gt;"","X",IF(AND(Brownie3!$I58&lt;&gt;"",Brownie3!$I58&lt;&gt;"-"),"/",""))),"")</f>
        <v/>
      </c>
      <c r="E54" s="78" t="str">
        <f>IFERROR(IF(Brownie4!$I58="-","-",IF(Brownie4!$J58&lt;&gt;"","X",IF(AND(Brownie4!$I58&lt;&gt;"",Brownie4!$I58&lt;&gt;"-"),"/",""))),"")</f>
        <v/>
      </c>
      <c r="F54" s="76" t="str">
        <f>IFERROR(IF(Brownie5!$I58="-","-",IF(Brownie5!$J58&lt;&gt;"","X",IF(AND(Brownie5!$I58&lt;&gt;"",Brownie5!$I58&lt;&gt;"-"),"/",""))),"")</f>
        <v/>
      </c>
      <c r="G54" s="77" t="str">
        <f>IFERROR(IF(Brownie6!$I58="-","-",IF(Brownie6!$J58&lt;&gt;"","X",IF(AND(Brownie6!$I58&lt;&gt;"",Brownie6!$I58&lt;&gt;"-"),"/",""))),"")</f>
        <v/>
      </c>
      <c r="H54" s="77" t="str">
        <f>IFERROR(IF(Brownie7!$I58="-","-",IF(Brownie7!$J58&lt;&gt;"","X",IF(AND(Brownie7!$I58&lt;&gt;"",Brownie7!$I58&lt;&gt;"-"),"/",""))),"")</f>
        <v/>
      </c>
      <c r="I54" s="78" t="str">
        <f>IFERROR(IF(Brownie8!$I58="-","-",IF(Brownie8!$J58&lt;&gt;"","X",IF(AND(Brownie8!$I58&lt;&gt;"",Brownie8!$I58&lt;&gt;"-"),"/",""))),"")</f>
        <v/>
      </c>
      <c r="J54" s="76" t="str">
        <f>IFERROR(IF(Brownie9!$I58="-","-",IF(Brownie9!$J58&lt;&gt;"","X",IF(AND(Brownie9!$I58&lt;&gt;"",Brownie9!$I58&lt;&gt;"-"),"/",""))),"")</f>
        <v/>
      </c>
      <c r="K54" s="77" t="str">
        <f>IFERROR(IF(Brownie10!$I58="-","-",IF(Brownie10!$J58&lt;&gt;"","X",IF(AND(Brownie10!$I58&lt;&gt;"",Brownie10!$I58&lt;&gt;"-"),"/",""))),"")</f>
        <v/>
      </c>
      <c r="L54" s="77" t="str">
        <f>IFERROR(IF(Brownie11!$I58="-","-",IF(Brownie11!$J58&lt;&gt;"","X",IF(AND(Brownie11!$I58&lt;&gt;"",Brownie11!$I58&lt;&gt;"-"),"/",""))),"")</f>
        <v/>
      </c>
      <c r="M54" s="78" t="str">
        <f>IFERROR(IF(Brownie12!$I58="-","-",IF(Brownie12!$J58&lt;&gt;"","X",IF(AND(Brownie12!$I58&lt;&gt;"",Brownie12!$I58&lt;&gt;"-"),"/",""))),"")</f>
        <v/>
      </c>
      <c r="O54" s="123"/>
      <c r="P54" s="124"/>
      <c r="Q54" s="65" t="str">
        <f>IF($P54&lt;&gt;"",IF(ISERROR(MATCH($P54,Brownie1!$L:$L,0)),IF(ISERROR(MATCH($P54,Brownie1!$Q:$Q,0)),IF(ISERROR(MATCH($P54,Brownie1!$U:$U,0)),"",IF(INDEX(Brownie1!$W:$W,MATCH($P54,Brownie1!$U:$U,0),1)&lt;&gt;"","X",IF(INDEX(Brownie1!$V:$V,MATCH($P54,Brownie1!$U:$U,0),1)&lt;&gt;"","/",""))),IF(INDEX(Brownie1!$S:$S,MATCH($P54,Brownie1!$Q:$Q,0),1)&lt;&gt;"","X",IF(INDEX(Brownie1!$R:$R,MATCH($P54,Brownie1!$Q:$Q,0),1)&lt;&gt;"","/",""))),IF(INDEX(Brownie1!$N:$N,MATCH($P54,Brownie1!$L:$L,0),1)&lt;&gt;"","X",IF(INDEX(Brownie1!$M:$M,MATCH($P54,Brownie1!$L:$L,0),1)&lt;&gt;"","/",""))),"")</f>
        <v/>
      </c>
      <c r="R54" s="63" t="str">
        <f>IF($P54&lt;&gt;"",IF(ISERROR(MATCH($P54,Brownie2!$L:$L,0)),IF(ISERROR(MATCH($P54,Brownie2!$Q:$Q,0)),IF(ISERROR(MATCH($P54,Brownie2!$U:$U,0)),"",IF(INDEX(Brownie2!$W:$W,MATCH($P54,Brownie2!$U:$U,0),1)&lt;&gt;"","X",IF(INDEX(Brownie2!$V:$V,MATCH($P54,Brownie2!$U:$U,0),1)&lt;&gt;"","/",""))),IF(INDEX(Brownie2!$S:$S,MATCH($P54,Brownie2!$Q:$Q,0),1)&lt;&gt;"","X",IF(INDEX(Brownie2!$R:$R,MATCH($P54,Brownie2!$Q:$Q,0),1)&lt;&gt;"","/",""))),IF(INDEX(Brownie2!$N:$N,MATCH($P54,Brownie2!$L:$L,0),1)&lt;&gt;"","X",IF(INDEX(Brownie2!$M:$M,MATCH($P54,Brownie2!$L:$L,0),1)&lt;&gt;"","/",""))),"")</f>
        <v/>
      </c>
      <c r="S54" s="63" t="str">
        <f>IF($P54&lt;&gt;"",IF(ISERROR(MATCH($P54,Brownie3!$L:$L,0)),IF(ISERROR(MATCH($P54,Brownie3!$Q:$Q,0)),IF(ISERROR(MATCH($P54,Brownie3!$U:$U,0)),"",IF(INDEX(Brownie3!$W:$W,MATCH($P54,Brownie3!$U:$U,0),1)&lt;&gt;"","X",IF(INDEX(Brownie3!$V:$V,MATCH($P54,Brownie3!$U:$U,0),1)&lt;&gt;"","/",""))),IF(INDEX(Brownie3!$S:$S,MATCH($P54,Brownie3!$Q:$Q,0),1)&lt;&gt;"","X",IF(INDEX(Brownie3!$R:$R,MATCH($P54,Brownie3!$Q:$Q,0),1)&lt;&gt;"","/",""))),IF(INDEX(Brownie3!$N:$N,MATCH($P54,Brownie3!$L:$L,0),1)&lt;&gt;"","X",IF(INDEX(Brownie3!$M:$M,MATCH($P54,Brownie3!$L:$L,0),1)&lt;&gt;"","/",""))),"")</f>
        <v/>
      </c>
      <c r="T54" s="66" t="str">
        <f>IF($P54&lt;&gt;"",IF(ISERROR(MATCH($P54,Brownie4!$L:$L,0)),IF(ISERROR(MATCH($P54,Brownie4!$Q:$Q,0)),IF(ISERROR(MATCH($P54,Brownie4!$U:$U,0)),"",IF(INDEX(Brownie4!$W:$W,MATCH($P54,Brownie4!$U:$U,0),1)&lt;&gt;"","X",IF(INDEX(Brownie4!$V:$V,MATCH($P54,Brownie4!$U:$U,0),1)&lt;&gt;"","/",""))),IF(INDEX(Brownie4!$S:$S,MATCH($P54,Brownie4!$Q:$Q,0),1)&lt;&gt;"","X",IF(INDEX(Brownie4!$R:$R,MATCH($P54,Brownie4!$Q:$Q,0),1)&lt;&gt;"","/",""))),IF(INDEX(Brownie4!$N:$N,MATCH($P54,Brownie4!$L:$L,0),1)&lt;&gt;"","X",IF(INDEX(Brownie4!$M:$M,MATCH($P54,Brownie4!$L:$L,0),1)&lt;&gt;"","/",""))),"")</f>
        <v/>
      </c>
      <c r="U54" s="65" t="str">
        <f>IF($P54&lt;&gt;"",IF(ISERROR(MATCH($P54,Brownie5!$L:$L,0)),IF(ISERROR(MATCH($P54,Brownie5!$Q:$Q,0)),IF(ISERROR(MATCH($P54,Brownie5!$U:$U,0)),"",IF(INDEX(Brownie5!$W:$W,MATCH($P54,Brownie5!$U:$U,0),1)&lt;&gt;"","X",IF(INDEX(Brownie5!$V:$V,MATCH($P54,Brownie5!$U:$U,0),1)&lt;&gt;"","/",""))),IF(INDEX(Brownie5!$S:$S,MATCH($P54,Brownie5!$Q:$Q,0),1)&lt;&gt;"","X",IF(INDEX(Brownie5!$R:$R,MATCH($P54,Brownie5!$Q:$Q,0),1)&lt;&gt;"","/",""))),IF(INDEX(Brownie5!$N:$N,MATCH($P54,Brownie5!$L:$L,0),1)&lt;&gt;"","X",IF(INDEX(Brownie5!$M:$M,MATCH($P54,Brownie5!$L:$L,0),1)&lt;&gt;"","/",""))),"")</f>
        <v/>
      </c>
      <c r="V54" s="63" t="str">
        <f>IF($P54&lt;&gt;"",IF(ISERROR(MATCH($P54,Brownie6!$L:$L,0)),IF(ISERROR(MATCH($P54,Brownie6!$Q:$Q,0)),IF(ISERROR(MATCH($P54,Brownie6!$U:$U,0)),"",IF(INDEX(Brownie6!$W:$W,MATCH($P54,Brownie6!$U:$U,0),1)&lt;&gt;"","X",IF(INDEX(Brownie6!$V:$V,MATCH($P54,Brownie6!$U:$U,0),1)&lt;&gt;"","/",""))),IF(INDEX(Brownie6!$S:$S,MATCH($P54,Brownie6!$Q:$Q,0),1)&lt;&gt;"","X",IF(INDEX(Brownie6!$R:$R,MATCH($P54,Brownie6!$Q:$Q,0),1)&lt;&gt;"","/",""))),IF(INDEX(Brownie6!$N:$N,MATCH($P54,Brownie6!$L:$L,0),1)&lt;&gt;"","X",IF(INDEX(Brownie6!$M:$M,MATCH($P54,Brownie6!$L:$L,0),1)&lt;&gt;"","/",""))),"")</f>
        <v/>
      </c>
      <c r="W54" s="63" t="str">
        <f>IF($P54&lt;&gt;"",IF(ISERROR(MATCH($P54,Brownie7!$L:$L,0)),IF(ISERROR(MATCH($P54,Brownie7!$Q:$Q,0)),IF(ISERROR(MATCH($P54,Brownie7!$U:$U,0)),"",IF(INDEX(Brownie7!$W:$W,MATCH($P54,Brownie7!$U:$U,0),1)&lt;&gt;"","X",IF(INDEX(Brownie7!$V:$V,MATCH($P54,Brownie7!$U:$U,0),1)&lt;&gt;"","/",""))),IF(INDEX(Brownie7!$S:$S,MATCH($P54,Brownie7!$Q:$Q,0),1)&lt;&gt;"","X",IF(INDEX(Brownie7!$R:$R,MATCH($P54,Brownie7!$Q:$Q,0),1)&lt;&gt;"","/",""))),IF(INDEX(Brownie7!$N:$N,MATCH($P54,Brownie7!$L:$L,0),1)&lt;&gt;"","X",IF(INDEX(Brownie7!$M:$M,MATCH($P54,Brownie7!$L:$L,0),1)&lt;&gt;"","/",""))),"")</f>
        <v/>
      </c>
      <c r="X54" s="66" t="str">
        <f>IF($P54&lt;&gt;"",IF(ISERROR(MATCH($P54,Brownie8!$L:$L,0)),IF(ISERROR(MATCH($P54,Brownie8!$Q:$Q,0)),IF(ISERROR(MATCH($P54,Brownie8!$U:$U,0)),"",IF(INDEX(Brownie8!$W:$W,MATCH($P54,Brownie8!$U:$U,0),1)&lt;&gt;"","X",IF(INDEX(Brownie8!$V:$V,MATCH($P54,Brownie8!$U:$U,0),1)&lt;&gt;"","/",""))),IF(INDEX(Brownie8!$S:$S,MATCH($P54,Brownie8!$Q:$Q,0),1)&lt;&gt;"","X",IF(INDEX(Brownie8!$R:$R,MATCH($P54,Brownie8!$Q:$Q,0),1)&lt;&gt;"","/",""))),IF(INDEX(Brownie8!$N:$N,MATCH($P54,Brownie8!$L:$L,0),1)&lt;&gt;"","X",IF(INDEX(Brownie8!$M:$M,MATCH($P54,Brownie8!$L:$L,0),1)&lt;&gt;"","/",""))),"")</f>
        <v/>
      </c>
      <c r="Y54" s="90" t="str">
        <f>IF($P54&lt;&gt;"",IF(ISERROR(MATCH($P54,Brownie9!$L:$L,0)),IF(ISERROR(MATCH($P54,Brownie9!$Q:$Q,0)),IF(ISERROR(MATCH($P54,Brownie9!$U:$U,0)),"",IF(INDEX(Brownie9!$W:$W,MATCH($P54,Brownie9!$U:$U,0),1)&lt;&gt;"","X",IF(INDEX(Brownie9!$V:$V,MATCH($P54,Brownie9!$U:$U,0),1)&lt;&gt;"","/",""))),IF(INDEX(Brownie9!$S:$S,MATCH($P54,Brownie9!$Q:$Q,0),1)&lt;&gt;"","X",IF(INDEX(Brownie9!$R:$R,MATCH($P54,Brownie9!$Q:$Q,0),1)&lt;&gt;"","/",""))),IF(INDEX(Brownie9!$N:$N,MATCH($P54,Brownie9!$L:$L,0),1)&lt;&gt;"","X",IF(INDEX(Brownie9!$M:$M,MATCH($P54,Brownie9!$L:$L,0),1)&lt;&gt;"","/",""))),"")</f>
        <v/>
      </c>
      <c r="Z54" s="63" t="str">
        <f>IF($P54&lt;&gt;"",IF(ISERROR(MATCH($P54,Brownie10!$L:$L,0)),IF(ISERROR(MATCH($P54,Brownie10!$Q:$Q,0)),IF(ISERROR(MATCH($P54,Brownie10!$U:$U,0)),"",IF(INDEX(Brownie10!$W:$W,MATCH($P54,Brownie10!$U:$U,0),1)&lt;&gt;"","X",IF(INDEX(Brownie10!$V:$V,MATCH($P54,Brownie10!$U:$U,0),1)&lt;&gt;"","/",""))),IF(INDEX(Brownie10!$S:$S,MATCH($P54,Brownie10!$Q:$Q,0),1)&lt;&gt;"","X",IF(INDEX(Brownie10!$R:$R,MATCH($P54,Brownie10!$Q:$Q,0),1)&lt;&gt;"","/",""))),IF(INDEX(Brownie10!$N:$N,MATCH($P54,Brownie10!$L:$L,0),1)&lt;&gt;"","X",IF(INDEX(Brownie10!$M:$M,MATCH($P54,Brownie10!$L:$L,0),1)&lt;&gt;"","/",""))),"")</f>
        <v/>
      </c>
      <c r="AA54" s="63" t="str">
        <f>IF($P54&lt;&gt;"",IF(ISERROR(MATCH($P54,Brownie11!$L:$L,0)),IF(ISERROR(MATCH($P54,Brownie11!$Q:$Q,0)),IF(ISERROR(MATCH($P54,Brownie11!$U:$U,0)),"",IF(INDEX(Brownie11!$W:$W,MATCH($P54,Brownie11!$U:$U,0),1)&lt;&gt;"","X",IF(INDEX(Brownie11!$V:$V,MATCH($P54,Brownie11!$U:$U,0),1)&lt;&gt;"","/",""))),IF(INDEX(Brownie11!$S:$S,MATCH($P54,Brownie11!$Q:$Q,0),1)&lt;&gt;"","X",IF(INDEX(Brownie11!$R:$R,MATCH($P54,Brownie11!$Q:$Q,0),1)&lt;&gt;"","/",""))),IF(INDEX(Brownie11!$N:$N,MATCH($P54,Brownie11!$L:$L,0),1)&lt;&gt;"","X",IF(INDEX(Brownie11!$M:$M,MATCH($P54,Brownie11!$L:$L,0),1)&lt;&gt;"","/",""))),"")</f>
        <v/>
      </c>
      <c r="AB54" s="66" t="str">
        <f>IF($P54&lt;&gt;"",IF(ISERROR(MATCH($P54,Brownie12!$L:$L,0)),IF(ISERROR(MATCH($P54,Brownie12!$Q:$Q,0)),IF(ISERROR(MATCH($P54,Brownie12!$U:$U,0)),"",IF(INDEX(Brownie12!$W:$W,MATCH($P54,Brownie12!$U:$U,0),1)&lt;&gt;"","X",IF(INDEX(Brownie12!$V:$V,MATCH($P54,Brownie12!$U:$U,0),1)&lt;&gt;"","/",""))),IF(INDEX(Brownie12!$S:$S,MATCH($P54,Brownie12!$Q:$Q,0),1)&lt;&gt;"","X",IF(INDEX(Brownie12!$R:$R,MATCH($P54,Brownie12!$Q:$Q,0),1)&lt;&gt;"","/",""))),IF(INDEX(Brownie12!$N:$N,MATCH($P54,Brownie12!$L:$L,0),1)&lt;&gt;"","X",IF(INDEX(Brownie12!$M:$M,MATCH($P54,Brownie12!$L:$L,0),1)&lt;&gt;"","/",""))),"")</f>
        <v/>
      </c>
    </row>
    <row r="55" spans="1:28" x14ac:dyDescent="0.25">
      <c r="A55" s="86" t="s">
        <v>33</v>
      </c>
      <c r="B55" s="73" t="str">
        <f>IFERROR(IF(Brownie1!$I59="-","-",IF(Brownie1!$J59&lt;&gt;"","X",IF(AND(Brownie1!$I59&lt;&gt;"",Brownie1!$I59&lt;&gt;"-"),"/",""))),"")</f>
        <v/>
      </c>
      <c r="C55" s="74" t="str">
        <f>IFERROR(IF(Brownie2!$I59="-","-",IF(Brownie2!$J59&lt;&gt;"","X",IF(AND(Brownie2!$I59&lt;&gt;"",Brownie2!$I59&lt;&gt;"-"),"/",""))),"")</f>
        <v/>
      </c>
      <c r="D55" s="74" t="str">
        <f>IFERROR(IF(Brownie3!$I59="-","-",IF(Brownie3!$J59&lt;&gt;"","X",IF(AND(Brownie3!$I59&lt;&gt;"",Brownie3!$I59&lt;&gt;"-"),"/",""))),"")</f>
        <v/>
      </c>
      <c r="E55" s="75" t="str">
        <f>IFERROR(IF(Brownie4!$I59="-","-",IF(Brownie4!$J59&lt;&gt;"","X",IF(AND(Brownie4!$I59&lt;&gt;"",Brownie4!$I59&lt;&gt;"-"),"/",""))),"")</f>
        <v/>
      </c>
      <c r="F55" s="73" t="str">
        <f>IFERROR(IF(Brownie5!$I59="-","-",IF(Brownie5!$J59&lt;&gt;"","X",IF(AND(Brownie5!$I59&lt;&gt;"",Brownie5!$I59&lt;&gt;"-"),"/",""))),"")</f>
        <v/>
      </c>
      <c r="G55" s="74" t="str">
        <f>IFERROR(IF(Brownie6!$I59="-","-",IF(Brownie6!$J59&lt;&gt;"","X",IF(AND(Brownie6!$I59&lt;&gt;"",Brownie6!$I59&lt;&gt;"-"),"/",""))),"")</f>
        <v/>
      </c>
      <c r="H55" s="74" t="str">
        <f>IFERROR(IF(Brownie7!$I59="-","-",IF(Brownie7!$J59&lt;&gt;"","X",IF(AND(Brownie7!$I59&lt;&gt;"",Brownie7!$I59&lt;&gt;"-"),"/",""))),"")</f>
        <v/>
      </c>
      <c r="I55" s="75" t="str">
        <f>IFERROR(IF(Brownie8!$I59="-","-",IF(Brownie8!$J59&lt;&gt;"","X",IF(AND(Brownie8!$I59&lt;&gt;"",Brownie8!$I59&lt;&gt;"-"),"/",""))),"")</f>
        <v/>
      </c>
      <c r="J55" s="73" t="str">
        <f>IFERROR(IF(Brownie9!$I59="-","-",IF(Brownie9!$J59&lt;&gt;"","X",IF(AND(Brownie9!$I59&lt;&gt;"",Brownie9!$I59&lt;&gt;"-"),"/",""))),"")</f>
        <v/>
      </c>
      <c r="K55" s="74" t="str">
        <f>IFERROR(IF(Brownie10!$I59="-","-",IF(Brownie10!$J59&lt;&gt;"","X",IF(AND(Brownie10!$I59&lt;&gt;"",Brownie10!$I59&lt;&gt;"-"),"/",""))),"")</f>
        <v/>
      </c>
      <c r="L55" s="74" t="str">
        <f>IFERROR(IF(Brownie11!$I59="-","-",IF(Brownie11!$J59&lt;&gt;"","X",IF(AND(Brownie11!$I59&lt;&gt;"",Brownie11!$I59&lt;&gt;"-"),"/",""))),"")</f>
        <v/>
      </c>
      <c r="M55" s="75" t="str">
        <f>IFERROR(IF(Brownie12!$I59="-","-",IF(Brownie12!$J59&lt;&gt;"","X",IF(AND(Brownie12!$I59&lt;&gt;"",Brownie12!$I59&lt;&gt;"-"),"/",""))),"")</f>
        <v/>
      </c>
      <c r="O55" s="123"/>
      <c r="P55" s="124"/>
      <c r="Q55" s="65" t="str">
        <f>IF($P55&lt;&gt;"",IF(ISERROR(MATCH($P55,Brownie1!$L:$L,0)),IF(ISERROR(MATCH($P55,Brownie1!$Q:$Q,0)),IF(ISERROR(MATCH($P55,Brownie1!$U:$U,0)),"",IF(INDEX(Brownie1!$W:$W,MATCH($P55,Brownie1!$U:$U,0),1)&lt;&gt;"","X",IF(INDEX(Brownie1!$V:$V,MATCH($P55,Brownie1!$U:$U,0),1)&lt;&gt;"","/",""))),IF(INDEX(Brownie1!$S:$S,MATCH($P55,Brownie1!$Q:$Q,0),1)&lt;&gt;"","X",IF(INDEX(Brownie1!$R:$R,MATCH($P55,Brownie1!$Q:$Q,0),1)&lt;&gt;"","/",""))),IF(INDEX(Brownie1!$N:$N,MATCH($P55,Brownie1!$L:$L,0),1)&lt;&gt;"","X",IF(INDEX(Brownie1!$M:$M,MATCH($P55,Brownie1!$L:$L,0),1)&lt;&gt;"","/",""))),"")</f>
        <v/>
      </c>
      <c r="R55" s="63" t="str">
        <f>IF($P55&lt;&gt;"",IF(ISERROR(MATCH($P55,Brownie2!$L:$L,0)),IF(ISERROR(MATCH($P55,Brownie2!$Q:$Q,0)),IF(ISERROR(MATCH($P55,Brownie2!$U:$U,0)),"",IF(INDEX(Brownie2!$W:$W,MATCH($P55,Brownie2!$U:$U,0),1)&lt;&gt;"","X",IF(INDEX(Brownie2!$V:$V,MATCH($P55,Brownie2!$U:$U,0),1)&lt;&gt;"","/",""))),IF(INDEX(Brownie2!$S:$S,MATCH($P55,Brownie2!$Q:$Q,0),1)&lt;&gt;"","X",IF(INDEX(Brownie2!$R:$R,MATCH($P55,Brownie2!$Q:$Q,0),1)&lt;&gt;"","/",""))),IF(INDEX(Brownie2!$N:$N,MATCH($P55,Brownie2!$L:$L,0),1)&lt;&gt;"","X",IF(INDEX(Brownie2!$M:$M,MATCH($P55,Brownie2!$L:$L,0),1)&lt;&gt;"","/",""))),"")</f>
        <v/>
      </c>
      <c r="S55" s="63" t="str">
        <f>IF($P55&lt;&gt;"",IF(ISERROR(MATCH($P55,Brownie3!$L:$L,0)),IF(ISERROR(MATCH($P55,Brownie3!$Q:$Q,0)),IF(ISERROR(MATCH($P55,Brownie3!$U:$U,0)),"",IF(INDEX(Brownie3!$W:$W,MATCH($P55,Brownie3!$U:$U,0),1)&lt;&gt;"","X",IF(INDEX(Brownie3!$V:$V,MATCH($P55,Brownie3!$U:$U,0),1)&lt;&gt;"","/",""))),IF(INDEX(Brownie3!$S:$S,MATCH($P55,Brownie3!$Q:$Q,0),1)&lt;&gt;"","X",IF(INDEX(Brownie3!$R:$R,MATCH($P55,Brownie3!$Q:$Q,0),1)&lt;&gt;"","/",""))),IF(INDEX(Brownie3!$N:$N,MATCH($P55,Brownie3!$L:$L,0),1)&lt;&gt;"","X",IF(INDEX(Brownie3!$M:$M,MATCH($P55,Brownie3!$L:$L,0),1)&lt;&gt;"","/",""))),"")</f>
        <v/>
      </c>
      <c r="T55" s="66" t="str">
        <f>IF($P55&lt;&gt;"",IF(ISERROR(MATCH($P55,Brownie4!$L:$L,0)),IF(ISERROR(MATCH($P55,Brownie4!$Q:$Q,0)),IF(ISERROR(MATCH($P55,Brownie4!$U:$U,0)),"",IF(INDEX(Brownie4!$W:$W,MATCH($P55,Brownie4!$U:$U,0),1)&lt;&gt;"","X",IF(INDEX(Brownie4!$V:$V,MATCH($P55,Brownie4!$U:$U,0),1)&lt;&gt;"","/",""))),IF(INDEX(Brownie4!$S:$S,MATCH($P55,Brownie4!$Q:$Q,0),1)&lt;&gt;"","X",IF(INDEX(Brownie4!$R:$R,MATCH($P55,Brownie4!$Q:$Q,0),1)&lt;&gt;"","/",""))),IF(INDEX(Brownie4!$N:$N,MATCH($P55,Brownie4!$L:$L,0),1)&lt;&gt;"","X",IF(INDEX(Brownie4!$M:$M,MATCH($P55,Brownie4!$L:$L,0),1)&lt;&gt;"","/",""))),"")</f>
        <v/>
      </c>
      <c r="U55" s="65" t="str">
        <f>IF($P55&lt;&gt;"",IF(ISERROR(MATCH($P55,Brownie5!$L:$L,0)),IF(ISERROR(MATCH($P55,Brownie5!$Q:$Q,0)),IF(ISERROR(MATCH($P55,Brownie5!$U:$U,0)),"",IF(INDEX(Brownie5!$W:$W,MATCH($P55,Brownie5!$U:$U,0),1)&lt;&gt;"","X",IF(INDEX(Brownie5!$V:$V,MATCH($P55,Brownie5!$U:$U,0),1)&lt;&gt;"","/",""))),IF(INDEX(Brownie5!$S:$S,MATCH($P55,Brownie5!$Q:$Q,0),1)&lt;&gt;"","X",IF(INDEX(Brownie5!$R:$R,MATCH($P55,Brownie5!$Q:$Q,0),1)&lt;&gt;"","/",""))),IF(INDEX(Brownie5!$N:$N,MATCH($P55,Brownie5!$L:$L,0),1)&lt;&gt;"","X",IF(INDEX(Brownie5!$M:$M,MATCH($P55,Brownie5!$L:$L,0),1)&lt;&gt;"","/",""))),"")</f>
        <v/>
      </c>
      <c r="V55" s="63" t="str">
        <f>IF($P55&lt;&gt;"",IF(ISERROR(MATCH($P55,Brownie6!$L:$L,0)),IF(ISERROR(MATCH($P55,Brownie6!$Q:$Q,0)),IF(ISERROR(MATCH($P55,Brownie6!$U:$U,0)),"",IF(INDEX(Brownie6!$W:$W,MATCH($P55,Brownie6!$U:$U,0),1)&lt;&gt;"","X",IF(INDEX(Brownie6!$V:$V,MATCH($P55,Brownie6!$U:$U,0),1)&lt;&gt;"","/",""))),IF(INDEX(Brownie6!$S:$S,MATCH($P55,Brownie6!$Q:$Q,0),1)&lt;&gt;"","X",IF(INDEX(Brownie6!$R:$R,MATCH($P55,Brownie6!$Q:$Q,0),1)&lt;&gt;"","/",""))),IF(INDEX(Brownie6!$N:$N,MATCH($P55,Brownie6!$L:$L,0),1)&lt;&gt;"","X",IF(INDEX(Brownie6!$M:$M,MATCH($P55,Brownie6!$L:$L,0),1)&lt;&gt;"","/",""))),"")</f>
        <v/>
      </c>
      <c r="W55" s="63" t="str">
        <f>IF($P55&lt;&gt;"",IF(ISERROR(MATCH($P55,Brownie7!$L:$L,0)),IF(ISERROR(MATCH($P55,Brownie7!$Q:$Q,0)),IF(ISERROR(MATCH($P55,Brownie7!$U:$U,0)),"",IF(INDEX(Brownie7!$W:$W,MATCH($P55,Brownie7!$U:$U,0),1)&lt;&gt;"","X",IF(INDEX(Brownie7!$V:$V,MATCH($P55,Brownie7!$U:$U,0),1)&lt;&gt;"","/",""))),IF(INDEX(Brownie7!$S:$S,MATCH($P55,Brownie7!$Q:$Q,0),1)&lt;&gt;"","X",IF(INDEX(Brownie7!$R:$R,MATCH($P55,Brownie7!$Q:$Q,0),1)&lt;&gt;"","/",""))),IF(INDEX(Brownie7!$N:$N,MATCH($P55,Brownie7!$L:$L,0),1)&lt;&gt;"","X",IF(INDEX(Brownie7!$M:$M,MATCH($P55,Brownie7!$L:$L,0),1)&lt;&gt;"","/",""))),"")</f>
        <v/>
      </c>
      <c r="X55" s="66" t="str">
        <f>IF($P55&lt;&gt;"",IF(ISERROR(MATCH($P55,Brownie8!$L:$L,0)),IF(ISERROR(MATCH($P55,Brownie8!$Q:$Q,0)),IF(ISERROR(MATCH($P55,Brownie8!$U:$U,0)),"",IF(INDEX(Brownie8!$W:$W,MATCH($P55,Brownie8!$U:$U,0),1)&lt;&gt;"","X",IF(INDEX(Brownie8!$V:$V,MATCH($P55,Brownie8!$U:$U,0),1)&lt;&gt;"","/",""))),IF(INDEX(Brownie8!$S:$S,MATCH($P55,Brownie8!$Q:$Q,0),1)&lt;&gt;"","X",IF(INDEX(Brownie8!$R:$R,MATCH($P55,Brownie8!$Q:$Q,0),1)&lt;&gt;"","/",""))),IF(INDEX(Brownie8!$N:$N,MATCH($P55,Brownie8!$L:$L,0),1)&lt;&gt;"","X",IF(INDEX(Brownie8!$M:$M,MATCH($P55,Brownie8!$L:$L,0),1)&lt;&gt;"","/",""))),"")</f>
        <v/>
      </c>
      <c r="Y55" s="90" t="str">
        <f>IF($P55&lt;&gt;"",IF(ISERROR(MATCH($P55,Brownie9!$L:$L,0)),IF(ISERROR(MATCH($P55,Brownie9!$Q:$Q,0)),IF(ISERROR(MATCH($P55,Brownie9!$U:$U,0)),"",IF(INDEX(Brownie9!$W:$W,MATCH($P55,Brownie9!$U:$U,0),1)&lt;&gt;"","X",IF(INDEX(Brownie9!$V:$V,MATCH($P55,Brownie9!$U:$U,0),1)&lt;&gt;"","/",""))),IF(INDEX(Brownie9!$S:$S,MATCH($P55,Brownie9!$Q:$Q,0),1)&lt;&gt;"","X",IF(INDEX(Brownie9!$R:$R,MATCH($P55,Brownie9!$Q:$Q,0),1)&lt;&gt;"","/",""))),IF(INDEX(Brownie9!$N:$N,MATCH($P55,Brownie9!$L:$L,0),1)&lt;&gt;"","X",IF(INDEX(Brownie9!$M:$M,MATCH($P55,Brownie9!$L:$L,0),1)&lt;&gt;"","/",""))),"")</f>
        <v/>
      </c>
      <c r="Z55" s="63" t="str">
        <f>IF($P55&lt;&gt;"",IF(ISERROR(MATCH($P55,Brownie10!$L:$L,0)),IF(ISERROR(MATCH($P55,Brownie10!$Q:$Q,0)),IF(ISERROR(MATCH($P55,Brownie10!$U:$U,0)),"",IF(INDEX(Brownie10!$W:$W,MATCH($P55,Brownie10!$U:$U,0),1)&lt;&gt;"","X",IF(INDEX(Brownie10!$V:$V,MATCH($P55,Brownie10!$U:$U,0),1)&lt;&gt;"","/",""))),IF(INDEX(Brownie10!$S:$S,MATCH($P55,Brownie10!$Q:$Q,0),1)&lt;&gt;"","X",IF(INDEX(Brownie10!$R:$R,MATCH($P55,Brownie10!$Q:$Q,0),1)&lt;&gt;"","/",""))),IF(INDEX(Brownie10!$N:$N,MATCH($P55,Brownie10!$L:$L,0),1)&lt;&gt;"","X",IF(INDEX(Brownie10!$M:$M,MATCH($P55,Brownie10!$L:$L,0),1)&lt;&gt;"","/",""))),"")</f>
        <v/>
      </c>
      <c r="AA55" s="63" t="str">
        <f>IF($P55&lt;&gt;"",IF(ISERROR(MATCH($P55,Brownie11!$L:$L,0)),IF(ISERROR(MATCH($P55,Brownie11!$Q:$Q,0)),IF(ISERROR(MATCH($P55,Brownie11!$U:$U,0)),"",IF(INDEX(Brownie11!$W:$W,MATCH($P55,Brownie11!$U:$U,0),1)&lt;&gt;"","X",IF(INDEX(Brownie11!$V:$V,MATCH($P55,Brownie11!$U:$U,0),1)&lt;&gt;"","/",""))),IF(INDEX(Brownie11!$S:$S,MATCH($P55,Brownie11!$Q:$Q,0),1)&lt;&gt;"","X",IF(INDEX(Brownie11!$R:$R,MATCH($P55,Brownie11!$Q:$Q,0),1)&lt;&gt;"","/",""))),IF(INDEX(Brownie11!$N:$N,MATCH($P55,Brownie11!$L:$L,0),1)&lt;&gt;"","X",IF(INDEX(Brownie11!$M:$M,MATCH($P55,Brownie11!$L:$L,0),1)&lt;&gt;"","/",""))),"")</f>
        <v/>
      </c>
      <c r="AB55" s="66" t="str">
        <f>IF($P55&lt;&gt;"",IF(ISERROR(MATCH($P55,Brownie12!$L:$L,0)),IF(ISERROR(MATCH($P55,Brownie12!$Q:$Q,0)),IF(ISERROR(MATCH($P55,Brownie12!$U:$U,0)),"",IF(INDEX(Brownie12!$W:$W,MATCH($P55,Brownie12!$U:$U,0),1)&lt;&gt;"","X",IF(INDEX(Brownie12!$V:$V,MATCH($P55,Brownie12!$U:$U,0),1)&lt;&gt;"","/",""))),IF(INDEX(Brownie12!$S:$S,MATCH($P55,Brownie12!$Q:$Q,0),1)&lt;&gt;"","X",IF(INDEX(Brownie12!$R:$R,MATCH($P55,Brownie12!$Q:$Q,0),1)&lt;&gt;"","/",""))),IF(INDEX(Brownie12!$N:$N,MATCH($P55,Brownie12!$L:$L,0),1)&lt;&gt;"","X",IF(INDEX(Brownie12!$M:$M,MATCH($P55,Brownie12!$L:$L,0),1)&lt;&gt;"","/",""))),"")</f>
        <v/>
      </c>
    </row>
    <row r="56" spans="1:28" x14ac:dyDescent="0.25">
      <c r="A56" s="83" t="s">
        <v>34</v>
      </c>
      <c r="B56" s="65" t="str">
        <f>IFERROR(IF(Brownie1!$I60="-","-",IF(Brownie1!$J60&lt;&gt;"","X",IF(AND(Brownie1!$I60&lt;&gt;"",Brownie1!$I60&lt;&gt;"-"),"/",""))),"")</f>
        <v/>
      </c>
      <c r="C56" s="63" t="str">
        <f>IFERROR(IF(Brownie2!$I60="-","-",IF(Brownie2!$J60&lt;&gt;"","X",IF(AND(Brownie2!$I60&lt;&gt;"",Brownie2!$I60&lt;&gt;"-"),"/",""))),"")</f>
        <v/>
      </c>
      <c r="D56" s="63" t="str">
        <f>IFERROR(IF(Brownie3!$I60="-","-",IF(Brownie3!$J60&lt;&gt;"","X",IF(AND(Brownie3!$I60&lt;&gt;"",Brownie3!$I60&lt;&gt;"-"),"/",""))),"")</f>
        <v/>
      </c>
      <c r="E56" s="66" t="str">
        <f>IFERROR(IF(Brownie4!$I60="-","-",IF(Brownie4!$J60&lt;&gt;"","X",IF(AND(Brownie4!$I60&lt;&gt;"",Brownie4!$I60&lt;&gt;"-"),"/",""))),"")</f>
        <v/>
      </c>
      <c r="F56" s="65" t="str">
        <f>IFERROR(IF(Brownie5!$I60="-","-",IF(Brownie5!$J60&lt;&gt;"","X",IF(AND(Brownie5!$I60&lt;&gt;"",Brownie5!$I60&lt;&gt;"-"),"/",""))),"")</f>
        <v/>
      </c>
      <c r="G56" s="63" t="str">
        <f>IFERROR(IF(Brownie6!$I60="-","-",IF(Brownie6!$J60&lt;&gt;"","X",IF(AND(Brownie6!$I60&lt;&gt;"",Brownie6!$I60&lt;&gt;"-"),"/",""))),"")</f>
        <v/>
      </c>
      <c r="H56" s="63" t="str">
        <f>IFERROR(IF(Brownie7!$I60="-","-",IF(Brownie7!$J60&lt;&gt;"","X",IF(AND(Brownie7!$I60&lt;&gt;"",Brownie7!$I60&lt;&gt;"-"),"/",""))),"")</f>
        <v/>
      </c>
      <c r="I56" s="66" t="str">
        <f>IFERROR(IF(Brownie8!$I60="-","-",IF(Brownie8!$J60&lt;&gt;"","X",IF(AND(Brownie8!$I60&lt;&gt;"",Brownie8!$I60&lt;&gt;"-"),"/",""))),"")</f>
        <v/>
      </c>
      <c r="J56" s="65" t="str">
        <f>IFERROR(IF(Brownie9!$I60="-","-",IF(Brownie9!$J60&lt;&gt;"","X",IF(AND(Brownie9!$I60&lt;&gt;"",Brownie9!$I60&lt;&gt;"-"),"/",""))),"")</f>
        <v/>
      </c>
      <c r="K56" s="63" t="str">
        <f>IFERROR(IF(Brownie10!$I60="-","-",IF(Brownie10!$J60&lt;&gt;"","X",IF(AND(Brownie10!$I60&lt;&gt;"",Brownie10!$I60&lt;&gt;"-"),"/",""))),"")</f>
        <v/>
      </c>
      <c r="L56" s="63" t="str">
        <f>IFERROR(IF(Brownie11!$I60="-","-",IF(Brownie11!$J60&lt;&gt;"","X",IF(AND(Brownie11!$I60&lt;&gt;"",Brownie11!$I60&lt;&gt;"-"),"/",""))),"")</f>
        <v/>
      </c>
      <c r="M56" s="66" t="str">
        <f>IFERROR(IF(Brownie12!$I60="-","-",IF(Brownie12!$J60&lt;&gt;"","X",IF(AND(Brownie12!$I60&lt;&gt;"",Brownie12!$I60&lt;&gt;"-"),"/",""))),"")</f>
        <v/>
      </c>
      <c r="O56" s="123"/>
      <c r="P56" s="124"/>
      <c r="Q56" s="65" t="str">
        <f>IF($P56&lt;&gt;"",IF(ISERROR(MATCH($P56,Brownie1!$L:$L,0)),IF(ISERROR(MATCH($P56,Brownie1!$Q:$Q,0)),IF(ISERROR(MATCH($P56,Brownie1!$U:$U,0)),"",IF(INDEX(Brownie1!$W:$W,MATCH($P56,Brownie1!$U:$U,0),1)&lt;&gt;"","X",IF(INDEX(Brownie1!$V:$V,MATCH($P56,Brownie1!$U:$U,0),1)&lt;&gt;"","/",""))),IF(INDEX(Brownie1!$S:$S,MATCH($P56,Brownie1!$Q:$Q,0),1)&lt;&gt;"","X",IF(INDEX(Brownie1!$R:$R,MATCH($P56,Brownie1!$Q:$Q,0),1)&lt;&gt;"","/",""))),IF(INDEX(Brownie1!$N:$N,MATCH($P56,Brownie1!$L:$L,0),1)&lt;&gt;"","X",IF(INDEX(Brownie1!$M:$M,MATCH($P56,Brownie1!$L:$L,0),1)&lt;&gt;"","/",""))),"")</f>
        <v/>
      </c>
      <c r="R56" s="63" t="str">
        <f>IF($P56&lt;&gt;"",IF(ISERROR(MATCH($P56,Brownie2!$L:$L,0)),IF(ISERROR(MATCH($P56,Brownie2!$Q:$Q,0)),IF(ISERROR(MATCH($P56,Brownie2!$U:$U,0)),"",IF(INDEX(Brownie2!$W:$W,MATCH($P56,Brownie2!$U:$U,0),1)&lt;&gt;"","X",IF(INDEX(Brownie2!$V:$V,MATCH($P56,Brownie2!$U:$U,0),1)&lt;&gt;"","/",""))),IF(INDEX(Brownie2!$S:$S,MATCH($P56,Brownie2!$Q:$Q,0),1)&lt;&gt;"","X",IF(INDEX(Brownie2!$R:$R,MATCH($P56,Brownie2!$Q:$Q,0),1)&lt;&gt;"","/",""))),IF(INDEX(Brownie2!$N:$N,MATCH($P56,Brownie2!$L:$L,0),1)&lt;&gt;"","X",IF(INDEX(Brownie2!$M:$M,MATCH($P56,Brownie2!$L:$L,0),1)&lt;&gt;"","/",""))),"")</f>
        <v/>
      </c>
      <c r="S56" s="63" t="str">
        <f>IF($P56&lt;&gt;"",IF(ISERROR(MATCH($P56,Brownie3!$L:$L,0)),IF(ISERROR(MATCH($P56,Brownie3!$Q:$Q,0)),IF(ISERROR(MATCH($P56,Brownie3!$U:$U,0)),"",IF(INDEX(Brownie3!$W:$W,MATCH($P56,Brownie3!$U:$U,0),1)&lt;&gt;"","X",IF(INDEX(Brownie3!$V:$V,MATCH($P56,Brownie3!$U:$U,0),1)&lt;&gt;"","/",""))),IF(INDEX(Brownie3!$S:$S,MATCH($P56,Brownie3!$Q:$Q,0),1)&lt;&gt;"","X",IF(INDEX(Brownie3!$R:$R,MATCH($P56,Brownie3!$Q:$Q,0),1)&lt;&gt;"","/",""))),IF(INDEX(Brownie3!$N:$N,MATCH($P56,Brownie3!$L:$L,0),1)&lt;&gt;"","X",IF(INDEX(Brownie3!$M:$M,MATCH($P56,Brownie3!$L:$L,0),1)&lt;&gt;"","/",""))),"")</f>
        <v/>
      </c>
      <c r="T56" s="66" t="str">
        <f>IF($P56&lt;&gt;"",IF(ISERROR(MATCH($P56,Brownie4!$L:$L,0)),IF(ISERROR(MATCH($P56,Brownie4!$Q:$Q,0)),IF(ISERROR(MATCH($P56,Brownie4!$U:$U,0)),"",IF(INDEX(Brownie4!$W:$W,MATCH($P56,Brownie4!$U:$U,0),1)&lt;&gt;"","X",IF(INDEX(Brownie4!$V:$V,MATCH($P56,Brownie4!$U:$U,0),1)&lt;&gt;"","/",""))),IF(INDEX(Brownie4!$S:$S,MATCH($P56,Brownie4!$Q:$Q,0),1)&lt;&gt;"","X",IF(INDEX(Brownie4!$R:$R,MATCH($P56,Brownie4!$Q:$Q,0),1)&lt;&gt;"","/",""))),IF(INDEX(Brownie4!$N:$N,MATCH($P56,Brownie4!$L:$L,0),1)&lt;&gt;"","X",IF(INDEX(Brownie4!$M:$M,MATCH($P56,Brownie4!$L:$L,0),1)&lt;&gt;"","/",""))),"")</f>
        <v/>
      </c>
      <c r="U56" s="65" t="str">
        <f>IF($P56&lt;&gt;"",IF(ISERROR(MATCH($P56,Brownie5!$L:$L,0)),IF(ISERROR(MATCH($P56,Brownie5!$Q:$Q,0)),IF(ISERROR(MATCH($P56,Brownie5!$U:$U,0)),"",IF(INDEX(Brownie5!$W:$W,MATCH($P56,Brownie5!$U:$U,0),1)&lt;&gt;"","X",IF(INDEX(Brownie5!$V:$V,MATCH($P56,Brownie5!$U:$U,0),1)&lt;&gt;"","/",""))),IF(INDEX(Brownie5!$S:$S,MATCH($P56,Brownie5!$Q:$Q,0),1)&lt;&gt;"","X",IF(INDEX(Brownie5!$R:$R,MATCH($P56,Brownie5!$Q:$Q,0),1)&lt;&gt;"","/",""))),IF(INDEX(Brownie5!$N:$N,MATCH($P56,Brownie5!$L:$L,0),1)&lt;&gt;"","X",IF(INDEX(Brownie5!$M:$M,MATCH($P56,Brownie5!$L:$L,0),1)&lt;&gt;"","/",""))),"")</f>
        <v/>
      </c>
      <c r="V56" s="63" t="str">
        <f>IF($P56&lt;&gt;"",IF(ISERROR(MATCH($P56,Brownie6!$L:$L,0)),IF(ISERROR(MATCH($P56,Brownie6!$Q:$Q,0)),IF(ISERROR(MATCH($P56,Brownie6!$U:$U,0)),"",IF(INDEX(Brownie6!$W:$W,MATCH($P56,Brownie6!$U:$U,0),1)&lt;&gt;"","X",IF(INDEX(Brownie6!$V:$V,MATCH($P56,Brownie6!$U:$U,0),1)&lt;&gt;"","/",""))),IF(INDEX(Brownie6!$S:$S,MATCH($P56,Brownie6!$Q:$Q,0),1)&lt;&gt;"","X",IF(INDEX(Brownie6!$R:$R,MATCH($P56,Brownie6!$Q:$Q,0),1)&lt;&gt;"","/",""))),IF(INDEX(Brownie6!$N:$N,MATCH($P56,Brownie6!$L:$L,0),1)&lt;&gt;"","X",IF(INDEX(Brownie6!$M:$M,MATCH($P56,Brownie6!$L:$L,0),1)&lt;&gt;"","/",""))),"")</f>
        <v/>
      </c>
      <c r="W56" s="63" t="str">
        <f>IF($P56&lt;&gt;"",IF(ISERROR(MATCH($P56,Brownie7!$L:$L,0)),IF(ISERROR(MATCH($P56,Brownie7!$Q:$Q,0)),IF(ISERROR(MATCH($P56,Brownie7!$U:$U,0)),"",IF(INDEX(Brownie7!$W:$W,MATCH($P56,Brownie7!$U:$U,0),1)&lt;&gt;"","X",IF(INDEX(Brownie7!$V:$V,MATCH($P56,Brownie7!$U:$U,0),1)&lt;&gt;"","/",""))),IF(INDEX(Brownie7!$S:$S,MATCH($P56,Brownie7!$Q:$Q,0),1)&lt;&gt;"","X",IF(INDEX(Brownie7!$R:$R,MATCH($P56,Brownie7!$Q:$Q,0),1)&lt;&gt;"","/",""))),IF(INDEX(Brownie7!$N:$N,MATCH($P56,Brownie7!$L:$L,0),1)&lt;&gt;"","X",IF(INDEX(Brownie7!$M:$M,MATCH($P56,Brownie7!$L:$L,0),1)&lt;&gt;"","/",""))),"")</f>
        <v/>
      </c>
      <c r="X56" s="66" t="str">
        <f>IF($P56&lt;&gt;"",IF(ISERROR(MATCH($P56,Brownie8!$L:$L,0)),IF(ISERROR(MATCH($P56,Brownie8!$Q:$Q,0)),IF(ISERROR(MATCH($P56,Brownie8!$U:$U,0)),"",IF(INDEX(Brownie8!$W:$W,MATCH($P56,Brownie8!$U:$U,0),1)&lt;&gt;"","X",IF(INDEX(Brownie8!$V:$V,MATCH($P56,Brownie8!$U:$U,0),1)&lt;&gt;"","/",""))),IF(INDEX(Brownie8!$S:$S,MATCH($P56,Brownie8!$Q:$Q,0),1)&lt;&gt;"","X",IF(INDEX(Brownie8!$R:$R,MATCH($P56,Brownie8!$Q:$Q,0),1)&lt;&gt;"","/",""))),IF(INDEX(Brownie8!$N:$N,MATCH($P56,Brownie8!$L:$L,0),1)&lt;&gt;"","X",IF(INDEX(Brownie8!$M:$M,MATCH($P56,Brownie8!$L:$L,0),1)&lt;&gt;"","/",""))),"")</f>
        <v/>
      </c>
      <c r="Y56" s="90" t="str">
        <f>IF($P56&lt;&gt;"",IF(ISERROR(MATCH($P56,Brownie9!$L:$L,0)),IF(ISERROR(MATCH($P56,Brownie9!$Q:$Q,0)),IF(ISERROR(MATCH($P56,Brownie9!$U:$U,0)),"",IF(INDEX(Brownie9!$W:$W,MATCH($P56,Brownie9!$U:$U,0),1)&lt;&gt;"","X",IF(INDEX(Brownie9!$V:$V,MATCH($P56,Brownie9!$U:$U,0),1)&lt;&gt;"","/",""))),IF(INDEX(Brownie9!$S:$S,MATCH($P56,Brownie9!$Q:$Q,0),1)&lt;&gt;"","X",IF(INDEX(Brownie9!$R:$R,MATCH($P56,Brownie9!$Q:$Q,0),1)&lt;&gt;"","/",""))),IF(INDEX(Brownie9!$N:$N,MATCH($P56,Brownie9!$L:$L,0),1)&lt;&gt;"","X",IF(INDEX(Brownie9!$M:$M,MATCH($P56,Brownie9!$L:$L,0),1)&lt;&gt;"","/",""))),"")</f>
        <v/>
      </c>
      <c r="Z56" s="63" t="str">
        <f>IF($P56&lt;&gt;"",IF(ISERROR(MATCH($P56,Brownie10!$L:$L,0)),IF(ISERROR(MATCH($P56,Brownie10!$Q:$Q,0)),IF(ISERROR(MATCH($P56,Brownie10!$U:$U,0)),"",IF(INDEX(Brownie10!$W:$W,MATCH($P56,Brownie10!$U:$U,0),1)&lt;&gt;"","X",IF(INDEX(Brownie10!$V:$V,MATCH($P56,Brownie10!$U:$U,0),1)&lt;&gt;"","/",""))),IF(INDEX(Brownie10!$S:$S,MATCH($P56,Brownie10!$Q:$Q,0),1)&lt;&gt;"","X",IF(INDEX(Brownie10!$R:$R,MATCH($P56,Brownie10!$Q:$Q,0),1)&lt;&gt;"","/",""))),IF(INDEX(Brownie10!$N:$N,MATCH($P56,Brownie10!$L:$L,0),1)&lt;&gt;"","X",IF(INDEX(Brownie10!$M:$M,MATCH($P56,Brownie10!$L:$L,0),1)&lt;&gt;"","/",""))),"")</f>
        <v/>
      </c>
      <c r="AA56" s="63" t="str">
        <f>IF($P56&lt;&gt;"",IF(ISERROR(MATCH($P56,Brownie11!$L:$L,0)),IF(ISERROR(MATCH($P56,Brownie11!$Q:$Q,0)),IF(ISERROR(MATCH($P56,Brownie11!$U:$U,0)),"",IF(INDEX(Brownie11!$W:$W,MATCH($P56,Brownie11!$U:$U,0),1)&lt;&gt;"","X",IF(INDEX(Brownie11!$V:$V,MATCH($P56,Brownie11!$U:$U,0),1)&lt;&gt;"","/",""))),IF(INDEX(Brownie11!$S:$S,MATCH($P56,Brownie11!$Q:$Q,0),1)&lt;&gt;"","X",IF(INDEX(Brownie11!$R:$R,MATCH($P56,Brownie11!$Q:$Q,0),1)&lt;&gt;"","/",""))),IF(INDEX(Brownie11!$N:$N,MATCH($P56,Brownie11!$L:$L,0),1)&lt;&gt;"","X",IF(INDEX(Brownie11!$M:$M,MATCH($P56,Brownie11!$L:$L,0),1)&lt;&gt;"","/",""))),"")</f>
        <v/>
      </c>
      <c r="AB56" s="66" t="str">
        <f>IF($P56&lt;&gt;"",IF(ISERROR(MATCH($P56,Brownie12!$L:$L,0)),IF(ISERROR(MATCH($P56,Brownie12!$Q:$Q,0)),IF(ISERROR(MATCH($P56,Brownie12!$U:$U,0)),"",IF(INDEX(Brownie12!$W:$W,MATCH($P56,Brownie12!$U:$U,0),1)&lt;&gt;"","X",IF(INDEX(Brownie12!$V:$V,MATCH($P56,Brownie12!$U:$U,0),1)&lt;&gt;"","/",""))),IF(INDEX(Brownie12!$S:$S,MATCH($P56,Brownie12!$Q:$Q,0),1)&lt;&gt;"","X",IF(INDEX(Brownie12!$R:$R,MATCH($P56,Brownie12!$Q:$Q,0),1)&lt;&gt;"","/",""))),IF(INDEX(Brownie12!$N:$N,MATCH($P56,Brownie12!$L:$L,0),1)&lt;&gt;"","X",IF(INDEX(Brownie12!$M:$M,MATCH($P56,Brownie12!$L:$L,0),1)&lt;&gt;"","/",""))),"")</f>
        <v/>
      </c>
    </row>
    <row r="57" spans="1:28" ht="15.75" thickBot="1" x14ac:dyDescent="0.3">
      <c r="A57" s="85" t="s">
        <v>35</v>
      </c>
      <c r="B57" s="76" t="str">
        <f>IFERROR(IF(Brownie1!$I61="-","-",IF(Brownie1!$J61&lt;&gt;"","X",IF(AND(Brownie1!$I61&lt;&gt;"",Brownie1!$I61&lt;&gt;"-"),"/",""))),"")</f>
        <v/>
      </c>
      <c r="C57" s="77" t="str">
        <f>IFERROR(IF(Brownie2!$I61="-","-",IF(Brownie2!$J61&lt;&gt;"","X",IF(AND(Brownie2!$I61&lt;&gt;"",Brownie2!$I61&lt;&gt;"-"),"/",""))),"")</f>
        <v/>
      </c>
      <c r="D57" s="77" t="str">
        <f>IFERROR(IF(Brownie3!$I61="-","-",IF(Brownie3!$J61&lt;&gt;"","X",IF(AND(Brownie3!$I61&lt;&gt;"",Brownie3!$I61&lt;&gt;"-"),"/",""))),"")</f>
        <v/>
      </c>
      <c r="E57" s="78" t="str">
        <f>IFERROR(IF(Brownie4!$I61="-","-",IF(Brownie4!$J61&lt;&gt;"","X",IF(AND(Brownie4!$I61&lt;&gt;"",Brownie4!$I61&lt;&gt;"-"),"/",""))),"")</f>
        <v/>
      </c>
      <c r="F57" s="76" t="str">
        <f>IFERROR(IF(Brownie5!$I61="-","-",IF(Brownie5!$J61&lt;&gt;"","X",IF(AND(Brownie5!$I61&lt;&gt;"",Brownie5!$I61&lt;&gt;"-"),"/",""))),"")</f>
        <v/>
      </c>
      <c r="G57" s="77" t="str">
        <f>IFERROR(IF(Brownie6!$I61="-","-",IF(Brownie6!$J61&lt;&gt;"","X",IF(AND(Brownie6!$I61&lt;&gt;"",Brownie6!$I61&lt;&gt;"-"),"/",""))),"")</f>
        <v/>
      </c>
      <c r="H57" s="77" t="str">
        <f>IFERROR(IF(Brownie7!$I61="-","-",IF(Brownie7!$J61&lt;&gt;"","X",IF(AND(Brownie7!$I61&lt;&gt;"",Brownie7!$I61&lt;&gt;"-"),"/",""))),"")</f>
        <v/>
      </c>
      <c r="I57" s="78" t="str">
        <f>IFERROR(IF(Brownie8!$I61="-","-",IF(Brownie8!$J61&lt;&gt;"","X",IF(AND(Brownie8!$I61&lt;&gt;"",Brownie8!$I61&lt;&gt;"-"),"/",""))),"")</f>
        <v/>
      </c>
      <c r="J57" s="76" t="str">
        <f>IFERROR(IF(Brownie9!$I61="-","-",IF(Brownie9!$J61&lt;&gt;"","X",IF(AND(Brownie9!$I61&lt;&gt;"",Brownie9!$I61&lt;&gt;"-"),"/",""))),"")</f>
        <v/>
      </c>
      <c r="K57" s="77" t="str">
        <f>IFERROR(IF(Brownie10!$I61="-","-",IF(Brownie10!$J61&lt;&gt;"","X",IF(AND(Brownie10!$I61&lt;&gt;"",Brownie10!$I61&lt;&gt;"-"),"/",""))),"")</f>
        <v/>
      </c>
      <c r="L57" s="77" t="str">
        <f>IFERROR(IF(Brownie11!$I61="-","-",IF(Brownie11!$J61&lt;&gt;"","X",IF(AND(Brownie11!$I61&lt;&gt;"",Brownie11!$I61&lt;&gt;"-"),"/",""))),"")</f>
        <v/>
      </c>
      <c r="M57" s="78" t="str">
        <f>IFERROR(IF(Brownie12!$I61="-","-",IF(Brownie12!$J61&lt;&gt;"","X",IF(AND(Brownie12!$I61&lt;&gt;"",Brownie12!$I61&lt;&gt;"-"),"/",""))),"")</f>
        <v/>
      </c>
      <c r="O57" s="123"/>
      <c r="P57" s="124"/>
      <c r="Q57" s="65" t="str">
        <f>IF($P57&lt;&gt;"",IF(ISERROR(MATCH($P57,Brownie1!$L:$L,0)),IF(ISERROR(MATCH($P57,Brownie1!$Q:$Q,0)),IF(ISERROR(MATCH($P57,Brownie1!$U:$U,0)),"",IF(INDEX(Brownie1!$W:$W,MATCH($P57,Brownie1!$U:$U,0),1)&lt;&gt;"","X",IF(INDEX(Brownie1!$V:$V,MATCH($P57,Brownie1!$U:$U,0),1)&lt;&gt;"","/",""))),IF(INDEX(Brownie1!$S:$S,MATCH($P57,Brownie1!$Q:$Q,0),1)&lt;&gt;"","X",IF(INDEX(Brownie1!$R:$R,MATCH($P57,Brownie1!$Q:$Q,0),1)&lt;&gt;"","/",""))),IF(INDEX(Brownie1!$N:$N,MATCH($P57,Brownie1!$L:$L,0),1)&lt;&gt;"","X",IF(INDEX(Brownie1!$M:$M,MATCH($P57,Brownie1!$L:$L,0),1)&lt;&gt;"","/",""))),"")</f>
        <v/>
      </c>
      <c r="R57" s="63" t="str">
        <f>IF($P57&lt;&gt;"",IF(ISERROR(MATCH($P57,Brownie2!$L:$L,0)),IF(ISERROR(MATCH($P57,Brownie2!$Q:$Q,0)),IF(ISERROR(MATCH($P57,Brownie2!$U:$U,0)),"",IF(INDEX(Brownie2!$W:$W,MATCH($P57,Brownie2!$U:$U,0),1)&lt;&gt;"","X",IF(INDEX(Brownie2!$V:$V,MATCH($P57,Brownie2!$U:$U,0),1)&lt;&gt;"","/",""))),IF(INDEX(Brownie2!$S:$S,MATCH($P57,Brownie2!$Q:$Q,0),1)&lt;&gt;"","X",IF(INDEX(Brownie2!$R:$R,MATCH($P57,Brownie2!$Q:$Q,0),1)&lt;&gt;"","/",""))),IF(INDEX(Brownie2!$N:$N,MATCH($P57,Brownie2!$L:$L,0),1)&lt;&gt;"","X",IF(INDEX(Brownie2!$M:$M,MATCH($P57,Brownie2!$L:$L,0),1)&lt;&gt;"","/",""))),"")</f>
        <v/>
      </c>
      <c r="S57" s="63" t="str">
        <f>IF($P57&lt;&gt;"",IF(ISERROR(MATCH($P57,Brownie3!$L:$L,0)),IF(ISERROR(MATCH($P57,Brownie3!$Q:$Q,0)),IF(ISERROR(MATCH($P57,Brownie3!$U:$U,0)),"",IF(INDEX(Brownie3!$W:$W,MATCH($P57,Brownie3!$U:$U,0),1)&lt;&gt;"","X",IF(INDEX(Brownie3!$V:$V,MATCH($P57,Brownie3!$U:$U,0),1)&lt;&gt;"","/",""))),IF(INDEX(Brownie3!$S:$S,MATCH($P57,Brownie3!$Q:$Q,0),1)&lt;&gt;"","X",IF(INDEX(Brownie3!$R:$R,MATCH($P57,Brownie3!$Q:$Q,0),1)&lt;&gt;"","/",""))),IF(INDEX(Brownie3!$N:$N,MATCH($P57,Brownie3!$L:$L,0),1)&lt;&gt;"","X",IF(INDEX(Brownie3!$M:$M,MATCH($P57,Brownie3!$L:$L,0),1)&lt;&gt;"","/",""))),"")</f>
        <v/>
      </c>
      <c r="T57" s="66" t="str">
        <f>IF($P57&lt;&gt;"",IF(ISERROR(MATCH($P57,Brownie4!$L:$L,0)),IF(ISERROR(MATCH($P57,Brownie4!$Q:$Q,0)),IF(ISERROR(MATCH($P57,Brownie4!$U:$U,0)),"",IF(INDEX(Brownie4!$W:$W,MATCH($P57,Brownie4!$U:$U,0),1)&lt;&gt;"","X",IF(INDEX(Brownie4!$V:$V,MATCH($P57,Brownie4!$U:$U,0),1)&lt;&gt;"","/",""))),IF(INDEX(Brownie4!$S:$S,MATCH($P57,Brownie4!$Q:$Q,0),1)&lt;&gt;"","X",IF(INDEX(Brownie4!$R:$R,MATCH($P57,Brownie4!$Q:$Q,0),1)&lt;&gt;"","/",""))),IF(INDEX(Brownie4!$N:$N,MATCH($P57,Brownie4!$L:$L,0),1)&lt;&gt;"","X",IF(INDEX(Brownie4!$M:$M,MATCH($P57,Brownie4!$L:$L,0),1)&lt;&gt;"","/",""))),"")</f>
        <v/>
      </c>
      <c r="U57" s="65" t="str">
        <f>IF($P57&lt;&gt;"",IF(ISERROR(MATCH($P57,Brownie5!$L:$L,0)),IF(ISERROR(MATCH($P57,Brownie5!$Q:$Q,0)),IF(ISERROR(MATCH($P57,Brownie5!$U:$U,0)),"",IF(INDEX(Brownie5!$W:$W,MATCH($P57,Brownie5!$U:$U,0),1)&lt;&gt;"","X",IF(INDEX(Brownie5!$V:$V,MATCH($P57,Brownie5!$U:$U,0),1)&lt;&gt;"","/",""))),IF(INDEX(Brownie5!$S:$S,MATCH($P57,Brownie5!$Q:$Q,0),1)&lt;&gt;"","X",IF(INDEX(Brownie5!$R:$R,MATCH($P57,Brownie5!$Q:$Q,0),1)&lt;&gt;"","/",""))),IF(INDEX(Brownie5!$N:$N,MATCH($P57,Brownie5!$L:$L,0),1)&lt;&gt;"","X",IF(INDEX(Brownie5!$M:$M,MATCH($P57,Brownie5!$L:$L,0),1)&lt;&gt;"","/",""))),"")</f>
        <v/>
      </c>
      <c r="V57" s="63" t="str">
        <f>IF($P57&lt;&gt;"",IF(ISERROR(MATCH($P57,Brownie6!$L:$L,0)),IF(ISERROR(MATCH($P57,Brownie6!$Q:$Q,0)),IF(ISERROR(MATCH($P57,Brownie6!$U:$U,0)),"",IF(INDEX(Brownie6!$W:$W,MATCH($P57,Brownie6!$U:$U,0),1)&lt;&gt;"","X",IF(INDEX(Brownie6!$V:$V,MATCH($P57,Brownie6!$U:$U,0),1)&lt;&gt;"","/",""))),IF(INDEX(Brownie6!$S:$S,MATCH($P57,Brownie6!$Q:$Q,0),1)&lt;&gt;"","X",IF(INDEX(Brownie6!$R:$R,MATCH($P57,Brownie6!$Q:$Q,0),1)&lt;&gt;"","/",""))),IF(INDEX(Brownie6!$N:$N,MATCH($P57,Brownie6!$L:$L,0),1)&lt;&gt;"","X",IF(INDEX(Brownie6!$M:$M,MATCH($P57,Brownie6!$L:$L,0),1)&lt;&gt;"","/",""))),"")</f>
        <v/>
      </c>
      <c r="W57" s="63" t="str">
        <f>IF($P57&lt;&gt;"",IF(ISERROR(MATCH($P57,Brownie7!$L:$L,0)),IF(ISERROR(MATCH($P57,Brownie7!$Q:$Q,0)),IF(ISERROR(MATCH($P57,Brownie7!$U:$U,0)),"",IF(INDEX(Brownie7!$W:$W,MATCH($P57,Brownie7!$U:$U,0),1)&lt;&gt;"","X",IF(INDEX(Brownie7!$V:$V,MATCH($P57,Brownie7!$U:$U,0),1)&lt;&gt;"","/",""))),IF(INDEX(Brownie7!$S:$S,MATCH($P57,Brownie7!$Q:$Q,0),1)&lt;&gt;"","X",IF(INDEX(Brownie7!$R:$R,MATCH($P57,Brownie7!$Q:$Q,0),1)&lt;&gt;"","/",""))),IF(INDEX(Brownie7!$N:$N,MATCH($P57,Brownie7!$L:$L,0),1)&lt;&gt;"","X",IF(INDEX(Brownie7!$M:$M,MATCH($P57,Brownie7!$L:$L,0),1)&lt;&gt;"","/",""))),"")</f>
        <v/>
      </c>
      <c r="X57" s="66" t="str">
        <f>IF($P57&lt;&gt;"",IF(ISERROR(MATCH($P57,Brownie8!$L:$L,0)),IF(ISERROR(MATCH($P57,Brownie8!$Q:$Q,0)),IF(ISERROR(MATCH($P57,Brownie8!$U:$U,0)),"",IF(INDEX(Brownie8!$W:$W,MATCH($P57,Brownie8!$U:$U,0),1)&lt;&gt;"","X",IF(INDEX(Brownie8!$V:$V,MATCH($P57,Brownie8!$U:$U,0),1)&lt;&gt;"","/",""))),IF(INDEX(Brownie8!$S:$S,MATCH($P57,Brownie8!$Q:$Q,0),1)&lt;&gt;"","X",IF(INDEX(Brownie8!$R:$R,MATCH($P57,Brownie8!$Q:$Q,0),1)&lt;&gt;"","/",""))),IF(INDEX(Brownie8!$N:$N,MATCH($P57,Brownie8!$L:$L,0),1)&lt;&gt;"","X",IF(INDEX(Brownie8!$M:$M,MATCH($P57,Brownie8!$L:$L,0),1)&lt;&gt;"","/",""))),"")</f>
        <v/>
      </c>
      <c r="Y57" s="90" t="str">
        <f>IF($P57&lt;&gt;"",IF(ISERROR(MATCH($P57,Brownie9!$L:$L,0)),IF(ISERROR(MATCH($P57,Brownie9!$Q:$Q,0)),IF(ISERROR(MATCH($P57,Brownie9!$U:$U,0)),"",IF(INDEX(Brownie9!$W:$W,MATCH($P57,Brownie9!$U:$U,0),1)&lt;&gt;"","X",IF(INDEX(Brownie9!$V:$V,MATCH($P57,Brownie9!$U:$U,0),1)&lt;&gt;"","/",""))),IF(INDEX(Brownie9!$S:$S,MATCH($P57,Brownie9!$Q:$Q,0),1)&lt;&gt;"","X",IF(INDEX(Brownie9!$R:$R,MATCH($P57,Brownie9!$Q:$Q,0),1)&lt;&gt;"","/",""))),IF(INDEX(Brownie9!$N:$N,MATCH($P57,Brownie9!$L:$L,0),1)&lt;&gt;"","X",IF(INDEX(Brownie9!$M:$M,MATCH($P57,Brownie9!$L:$L,0),1)&lt;&gt;"","/",""))),"")</f>
        <v/>
      </c>
      <c r="Z57" s="63" t="str">
        <f>IF($P57&lt;&gt;"",IF(ISERROR(MATCH($P57,Brownie10!$L:$L,0)),IF(ISERROR(MATCH($P57,Brownie10!$Q:$Q,0)),IF(ISERROR(MATCH($P57,Brownie10!$U:$U,0)),"",IF(INDEX(Brownie10!$W:$W,MATCH($P57,Brownie10!$U:$U,0),1)&lt;&gt;"","X",IF(INDEX(Brownie10!$V:$V,MATCH($P57,Brownie10!$U:$U,0),1)&lt;&gt;"","/",""))),IF(INDEX(Brownie10!$S:$S,MATCH($P57,Brownie10!$Q:$Q,0),1)&lt;&gt;"","X",IF(INDEX(Brownie10!$R:$R,MATCH($P57,Brownie10!$Q:$Q,0),1)&lt;&gt;"","/",""))),IF(INDEX(Brownie10!$N:$N,MATCH($P57,Brownie10!$L:$L,0),1)&lt;&gt;"","X",IF(INDEX(Brownie10!$M:$M,MATCH($P57,Brownie10!$L:$L,0),1)&lt;&gt;"","/",""))),"")</f>
        <v/>
      </c>
      <c r="AA57" s="63" t="str">
        <f>IF($P57&lt;&gt;"",IF(ISERROR(MATCH($P57,Brownie11!$L:$L,0)),IF(ISERROR(MATCH($P57,Brownie11!$Q:$Q,0)),IF(ISERROR(MATCH($P57,Brownie11!$U:$U,0)),"",IF(INDEX(Brownie11!$W:$W,MATCH($P57,Brownie11!$U:$U,0),1)&lt;&gt;"","X",IF(INDEX(Brownie11!$V:$V,MATCH($P57,Brownie11!$U:$U,0),1)&lt;&gt;"","/",""))),IF(INDEX(Brownie11!$S:$S,MATCH($P57,Brownie11!$Q:$Q,0),1)&lt;&gt;"","X",IF(INDEX(Brownie11!$R:$R,MATCH($P57,Brownie11!$Q:$Q,0),1)&lt;&gt;"","/",""))),IF(INDEX(Brownie11!$N:$N,MATCH($P57,Brownie11!$L:$L,0),1)&lt;&gt;"","X",IF(INDEX(Brownie11!$M:$M,MATCH($P57,Brownie11!$L:$L,0),1)&lt;&gt;"","/",""))),"")</f>
        <v/>
      </c>
      <c r="AB57" s="66" t="str">
        <f>IF($P57&lt;&gt;"",IF(ISERROR(MATCH($P57,Brownie12!$L:$L,0)),IF(ISERROR(MATCH($P57,Brownie12!$Q:$Q,0)),IF(ISERROR(MATCH($P57,Brownie12!$U:$U,0)),"",IF(INDEX(Brownie12!$W:$W,MATCH($P57,Brownie12!$U:$U,0),1)&lt;&gt;"","X",IF(INDEX(Brownie12!$V:$V,MATCH($P57,Brownie12!$U:$U,0),1)&lt;&gt;"","/",""))),IF(INDEX(Brownie12!$S:$S,MATCH($P57,Brownie12!$Q:$Q,0),1)&lt;&gt;"","X",IF(INDEX(Brownie12!$R:$R,MATCH($P57,Brownie12!$Q:$Q,0),1)&lt;&gt;"","/",""))),IF(INDEX(Brownie12!$N:$N,MATCH($P57,Brownie12!$L:$L,0),1)&lt;&gt;"","X",IF(INDEX(Brownie12!$M:$M,MATCH($P57,Brownie12!$L:$L,0),1)&lt;&gt;"","/",""))),"")</f>
        <v/>
      </c>
    </row>
    <row r="58" spans="1:28" ht="15.75" thickBot="1" x14ac:dyDescent="0.3">
      <c r="A58" s="92" t="s">
        <v>71</v>
      </c>
      <c r="B58" s="93"/>
      <c r="C58" s="93"/>
      <c r="D58" s="93"/>
      <c r="E58" s="93"/>
      <c r="F58" s="93"/>
      <c r="G58" s="93"/>
      <c r="H58" s="93"/>
      <c r="I58" s="93"/>
      <c r="J58" s="93"/>
      <c r="K58" s="93"/>
      <c r="L58" s="93"/>
      <c r="M58" s="94"/>
      <c r="O58" s="123"/>
      <c r="P58" s="124"/>
      <c r="Q58" s="65" t="str">
        <f>IF($P58&lt;&gt;"",IF(ISERROR(MATCH($P58,Brownie1!$L:$L,0)),IF(ISERROR(MATCH($P58,Brownie1!$Q:$Q,0)),IF(ISERROR(MATCH($P58,Brownie1!$U:$U,0)),"",IF(INDEX(Brownie1!$W:$W,MATCH($P58,Brownie1!$U:$U,0),1)&lt;&gt;"","X",IF(INDEX(Brownie1!$V:$V,MATCH($P58,Brownie1!$U:$U,0),1)&lt;&gt;"","/",""))),IF(INDEX(Brownie1!$S:$S,MATCH($P58,Brownie1!$Q:$Q,0),1)&lt;&gt;"","X",IF(INDEX(Brownie1!$R:$R,MATCH($P58,Brownie1!$Q:$Q,0),1)&lt;&gt;"","/",""))),IF(INDEX(Brownie1!$N:$N,MATCH($P58,Brownie1!$L:$L,0),1)&lt;&gt;"","X",IF(INDEX(Brownie1!$M:$M,MATCH($P58,Brownie1!$L:$L,0),1)&lt;&gt;"","/",""))),"")</f>
        <v/>
      </c>
      <c r="R58" s="63" t="str">
        <f>IF($P58&lt;&gt;"",IF(ISERROR(MATCH($P58,Brownie2!$L:$L,0)),IF(ISERROR(MATCH($P58,Brownie2!$Q:$Q,0)),IF(ISERROR(MATCH($P58,Brownie2!$U:$U,0)),"",IF(INDEX(Brownie2!$W:$W,MATCH($P58,Brownie2!$U:$U,0),1)&lt;&gt;"","X",IF(INDEX(Brownie2!$V:$V,MATCH($P58,Brownie2!$U:$U,0),1)&lt;&gt;"","/",""))),IF(INDEX(Brownie2!$S:$S,MATCH($P58,Brownie2!$Q:$Q,0),1)&lt;&gt;"","X",IF(INDEX(Brownie2!$R:$R,MATCH($P58,Brownie2!$Q:$Q,0),1)&lt;&gt;"","/",""))),IF(INDEX(Brownie2!$N:$N,MATCH($P58,Brownie2!$L:$L,0),1)&lt;&gt;"","X",IF(INDEX(Brownie2!$M:$M,MATCH($P58,Brownie2!$L:$L,0),1)&lt;&gt;"","/",""))),"")</f>
        <v/>
      </c>
      <c r="S58" s="63" t="str">
        <f>IF($P58&lt;&gt;"",IF(ISERROR(MATCH($P58,Brownie3!$L:$L,0)),IF(ISERROR(MATCH($P58,Brownie3!$Q:$Q,0)),IF(ISERROR(MATCH($P58,Brownie3!$U:$U,0)),"",IF(INDEX(Brownie3!$W:$W,MATCH($P58,Brownie3!$U:$U,0),1)&lt;&gt;"","X",IF(INDEX(Brownie3!$V:$V,MATCH($P58,Brownie3!$U:$U,0),1)&lt;&gt;"","/",""))),IF(INDEX(Brownie3!$S:$S,MATCH($P58,Brownie3!$Q:$Q,0),1)&lt;&gt;"","X",IF(INDEX(Brownie3!$R:$R,MATCH($P58,Brownie3!$Q:$Q,0),1)&lt;&gt;"","/",""))),IF(INDEX(Brownie3!$N:$N,MATCH($P58,Brownie3!$L:$L,0),1)&lt;&gt;"","X",IF(INDEX(Brownie3!$M:$M,MATCH($P58,Brownie3!$L:$L,0),1)&lt;&gt;"","/",""))),"")</f>
        <v/>
      </c>
      <c r="T58" s="66" t="str">
        <f>IF($P58&lt;&gt;"",IF(ISERROR(MATCH($P58,Brownie4!$L:$L,0)),IF(ISERROR(MATCH($P58,Brownie4!$Q:$Q,0)),IF(ISERROR(MATCH($P58,Brownie4!$U:$U,0)),"",IF(INDEX(Brownie4!$W:$W,MATCH($P58,Brownie4!$U:$U,0),1)&lt;&gt;"","X",IF(INDEX(Brownie4!$V:$V,MATCH($P58,Brownie4!$U:$U,0),1)&lt;&gt;"","/",""))),IF(INDEX(Brownie4!$S:$S,MATCH($P58,Brownie4!$Q:$Q,0),1)&lt;&gt;"","X",IF(INDEX(Brownie4!$R:$R,MATCH($P58,Brownie4!$Q:$Q,0),1)&lt;&gt;"","/",""))),IF(INDEX(Brownie4!$N:$N,MATCH($P58,Brownie4!$L:$L,0),1)&lt;&gt;"","X",IF(INDEX(Brownie4!$M:$M,MATCH($P58,Brownie4!$L:$L,0),1)&lt;&gt;"","/",""))),"")</f>
        <v/>
      </c>
      <c r="U58" s="65" t="str">
        <f>IF($P58&lt;&gt;"",IF(ISERROR(MATCH($P58,Brownie5!$L:$L,0)),IF(ISERROR(MATCH($P58,Brownie5!$Q:$Q,0)),IF(ISERROR(MATCH($P58,Brownie5!$U:$U,0)),"",IF(INDEX(Brownie5!$W:$W,MATCH($P58,Brownie5!$U:$U,0),1)&lt;&gt;"","X",IF(INDEX(Brownie5!$V:$V,MATCH($P58,Brownie5!$U:$U,0),1)&lt;&gt;"","/",""))),IF(INDEX(Brownie5!$S:$S,MATCH($P58,Brownie5!$Q:$Q,0),1)&lt;&gt;"","X",IF(INDEX(Brownie5!$R:$R,MATCH($P58,Brownie5!$Q:$Q,0),1)&lt;&gt;"","/",""))),IF(INDEX(Brownie5!$N:$N,MATCH($P58,Brownie5!$L:$L,0),1)&lt;&gt;"","X",IF(INDEX(Brownie5!$M:$M,MATCH($P58,Brownie5!$L:$L,0),1)&lt;&gt;"","/",""))),"")</f>
        <v/>
      </c>
      <c r="V58" s="63" t="str">
        <f>IF($P58&lt;&gt;"",IF(ISERROR(MATCH($P58,Brownie6!$L:$L,0)),IF(ISERROR(MATCH($P58,Brownie6!$Q:$Q,0)),IF(ISERROR(MATCH($P58,Brownie6!$U:$U,0)),"",IF(INDEX(Brownie6!$W:$W,MATCH($P58,Brownie6!$U:$U,0),1)&lt;&gt;"","X",IF(INDEX(Brownie6!$V:$V,MATCH($P58,Brownie6!$U:$U,0),1)&lt;&gt;"","/",""))),IF(INDEX(Brownie6!$S:$S,MATCH($P58,Brownie6!$Q:$Q,0),1)&lt;&gt;"","X",IF(INDEX(Brownie6!$R:$R,MATCH($P58,Brownie6!$Q:$Q,0),1)&lt;&gt;"","/",""))),IF(INDEX(Brownie6!$N:$N,MATCH($P58,Brownie6!$L:$L,0),1)&lt;&gt;"","X",IF(INDEX(Brownie6!$M:$M,MATCH($P58,Brownie6!$L:$L,0),1)&lt;&gt;"","/",""))),"")</f>
        <v/>
      </c>
      <c r="W58" s="63" t="str">
        <f>IF($P58&lt;&gt;"",IF(ISERROR(MATCH($P58,Brownie7!$L:$L,0)),IF(ISERROR(MATCH($P58,Brownie7!$Q:$Q,0)),IF(ISERROR(MATCH($P58,Brownie7!$U:$U,0)),"",IF(INDEX(Brownie7!$W:$W,MATCH($P58,Brownie7!$U:$U,0),1)&lt;&gt;"","X",IF(INDEX(Brownie7!$V:$V,MATCH($P58,Brownie7!$U:$U,0),1)&lt;&gt;"","/",""))),IF(INDEX(Brownie7!$S:$S,MATCH($P58,Brownie7!$Q:$Q,0),1)&lt;&gt;"","X",IF(INDEX(Brownie7!$R:$R,MATCH($P58,Brownie7!$Q:$Q,0),1)&lt;&gt;"","/",""))),IF(INDEX(Brownie7!$N:$N,MATCH($P58,Brownie7!$L:$L,0),1)&lt;&gt;"","X",IF(INDEX(Brownie7!$M:$M,MATCH($P58,Brownie7!$L:$L,0),1)&lt;&gt;"","/",""))),"")</f>
        <v/>
      </c>
      <c r="X58" s="66" t="str">
        <f>IF($P58&lt;&gt;"",IF(ISERROR(MATCH($P58,Brownie8!$L:$L,0)),IF(ISERROR(MATCH($P58,Brownie8!$Q:$Q,0)),IF(ISERROR(MATCH($P58,Brownie8!$U:$U,0)),"",IF(INDEX(Brownie8!$W:$W,MATCH($P58,Brownie8!$U:$U,0),1)&lt;&gt;"","X",IF(INDEX(Brownie8!$V:$V,MATCH($P58,Brownie8!$U:$U,0),1)&lt;&gt;"","/",""))),IF(INDEX(Brownie8!$S:$S,MATCH($P58,Brownie8!$Q:$Q,0),1)&lt;&gt;"","X",IF(INDEX(Brownie8!$R:$R,MATCH($P58,Brownie8!$Q:$Q,0),1)&lt;&gt;"","/",""))),IF(INDEX(Brownie8!$N:$N,MATCH($P58,Brownie8!$L:$L,0),1)&lt;&gt;"","X",IF(INDEX(Brownie8!$M:$M,MATCH($P58,Brownie8!$L:$L,0),1)&lt;&gt;"","/",""))),"")</f>
        <v/>
      </c>
      <c r="Y58" s="90" t="str">
        <f>IF($P58&lt;&gt;"",IF(ISERROR(MATCH($P58,Brownie9!$L:$L,0)),IF(ISERROR(MATCH($P58,Brownie9!$Q:$Q,0)),IF(ISERROR(MATCH($P58,Brownie9!$U:$U,0)),"",IF(INDEX(Brownie9!$W:$W,MATCH($P58,Brownie9!$U:$U,0),1)&lt;&gt;"","X",IF(INDEX(Brownie9!$V:$V,MATCH($P58,Brownie9!$U:$U,0),1)&lt;&gt;"","/",""))),IF(INDEX(Brownie9!$S:$S,MATCH($P58,Brownie9!$Q:$Q,0),1)&lt;&gt;"","X",IF(INDEX(Brownie9!$R:$R,MATCH($P58,Brownie9!$Q:$Q,0),1)&lt;&gt;"","/",""))),IF(INDEX(Brownie9!$N:$N,MATCH($P58,Brownie9!$L:$L,0),1)&lt;&gt;"","X",IF(INDEX(Brownie9!$M:$M,MATCH($P58,Brownie9!$L:$L,0),1)&lt;&gt;"","/",""))),"")</f>
        <v/>
      </c>
      <c r="Z58" s="63" t="str">
        <f>IF($P58&lt;&gt;"",IF(ISERROR(MATCH($P58,Brownie10!$L:$L,0)),IF(ISERROR(MATCH($P58,Brownie10!$Q:$Q,0)),IF(ISERROR(MATCH($P58,Brownie10!$U:$U,0)),"",IF(INDEX(Brownie10!$W:$W,MATCH($P58,Brownie10!$U:$U,0),1)&lt;&gt;"","X",IF(INDEX(Brownie10!$V:$V,MATCH($P58,Brownie10!$U:$U,0),1)&lt;&gt;"","/",""))),IF(INDEX(Brownie10!$S:$S,MATCH($P58,Brownie10!$Q:$Q,0),1)&lt;&gt;"","X",IF(INDEX(Brownie10!$R:$R,MATCH($P58,Brownie10!$Q:$Q,0),1)&lt;&gt;"","/",""))),IF(INDEX(Brownie10!$N:$N,MATCH($P58,Brownie10!$L:$L,0),1)&lt;&gt;"","X",IF(INDEX(Brownie10!$M:$M,MATCH($P58,Brownie10!$L:$L,0),1)&lt;&gt;"","/",""))),"")</f>
        <v/>
      </c>
      <c r="AA58" s="63" t="str">
        <f>IF($P58&lt;&gt;"",IF(ISERROR(MATCH($P58,Brownie11!$L:$L,0)),IF(ISERROR(MATCH($P58,Brownie11!$Q:$Q,0)),IF(ISERROR(MATCH($P58,Brownie11!$U:$U,0)),"",IF(INDEX(Brownie11!$W:$W,MATCH($P58,Brownie11!$U:$U,0),1)&lt;&gt;"","X",IF(INDEX(Brownie11!$V:$V,MATCH($P58,Brownie11!$U:$U,0),1)&lt;&gt;"","/",""))),IF(INDEX(Brownie11!$S:$S,MATCH($P58,Brownie11!$Q:$Q,0),1)&lt;&gt;"","X",IF(INDEX(Brownie11!$R:$R,MATCH($P58,Brownie11!$Q:$Q,0),1)&lt;&gt;"","/",""))),IF(INDEX(Brownie11!$N:$N,MATCH($P58,Brownie11!$L:$L,0),1)&lt;&gt;"","X",IF(INDEX(Brownie11!$M:$M,MATCH($P58,Brownie11!$L:$L,0),1)&lt;&gt;"","/",""))),"")</f>
        <v/>
      </c>
      <c r="AB58" s="66" t="str">
        <f>IF($P58&lt;&gt;"",IF(ISERROR(MATCH($P58,Brownie12!$L:$L,0)),IF(ISERROR(MATCH($P58,Brownie12!$Q:$Q,0)),IF(ISERROR(MATCH($P58,Brownie12!$U:$U,0)),"",IF(INDEX(Brownie12!$W:$W,MATCH($P58,Brownie12!$U:$U,0),1)&lt;&gt;"","X",IF(INDEX(Brownie12!$V:$V,MATCH($P58,Brownie12!$U:$U,0),1)&lt;&gt;"","/",""))),IF(INDEX(Brownie12!$S:$S,MATCH($P58,Brownie12!$Q:$Q,0),1)&lt;&gt;"","X",IF(INDEX(Brownie12!$R:$R,MATCH($P58,Brownie12!$Q:$Q,0),1)&lt;&gt;"","/",""))),IF(INDEX(Brownie12!$N:$N,MATCH($P58,Brownie12!$L:$L,0),1)&lt;&gt;"","X",IF(INDEX(Brownie12!$M:$M,MATCH($P58,Brownie12!$L:$L,0),1)&lt;&gt;"","/",""))),"")</f>
        <v/>
      </c>
    </row>
    <row r="59" spans="1:28" x14ac:dyDescent="0.25">
      <c r="A59" s="86" t="s">
        <v>63</v>
      </c>
      <c r="B59" s="73" t="str">
        <f>IFERROR(IF(Brownie1!$I64="-","-",IF(Brownie1!$J64&lt;&gt;"","X",IF(AND(Brownie1!$I64&lt;&gt;"",Brownie1!$I64&lt;&gt;"-"),"/",""))),"")</f>
        <v/>
      </c>
      <c r="C59" s="74" t="str">
        <f>IFERROR(IF(Brownie2!$I64="-","-",IF(Brownie2!$J64&lt;&gt;"","X",IF(AND(Brownie2!$I64&lt;&gt;"",Brownie2!$I64&lt;&gt;"-"),"/",""))),"")</f>
        <v/>
      </c>
      <c r="D59" s="74" t="str">
        <f>IFERROR(IF(Brownie3!$I64="-","-",IF(Brownie3!$J64&lt;&gt;"","X",IF(AND(Brownie3!$I64&lt;&gt;"",Brownie3!$I64&lt;&gt;"-"),"/",""))),"")</f>
        <v/>
      </c>
      <c r="E59" s="75" t="str">
        <f>IFERROR(IF(Brownie4!$I64="-","-",IF(Brownie4!$J64&lt;&gt;"","X",IF(AND(Brownie4!$I64&lt;&gt;"",Brownie4!$I64&lt;&gt;"-"),"/",""))),"")</f>
        <v/>
      </c>
      <c r="F59" s="73" t="str">
        <f>IFERROR(IF(Brownie5!$I64="-","-",IF(Brownie5!$J64&lt;&gt;"","X",IF(AND(Brownie5!$I64&lt;&gt;"",Brownie5!$I64&lt;&gt;"-"),"/",""))),"")</f>
        <v/>
      </c>
      <c r="G59" s="74" t="str">
        <f>IFERROR(IF(Brownie6!$I64="-","-",IF(Brownie6!$J64&lt;&gt;"","X",IF(AND(Brownie6!$I64&lt;&gt;"",Brownie6!$I64&lt;&gt;"-"),"/",""))),"")</f>
        <v/>
      </c>
      <c r="H59" s="74" t="str">
        <f>IFERROR(IF(Brownie7!$I64="-","-",IF(Brownie7!$J64&lt;&gt;"","X",IF(AND(Brownie7!$I64&lt;&gt;"",Brownie7!$I64&lt;&gt;"-"),"/",""))),"")</f>
        <v/>
      </c>
      <c r="I59" s="75" t="str">
        <f>IFERROR(IF(Brownie8!$I64="-","-",IF(Brownie8!$J64&lt;&gt;"","X",IF(AND(Brownie8!$I64&lt;&gt;"",Brownie8!$I64&lt;&gt;"-"),"/",""))),"")</f>
        <v/>
      </c>
      <c r="J59" s="73" t="str">
        <f>IFERROR(IF(Brownie9!$I64="-","-",IF(Brownie9!$J64&lt;&gt;"","X",IF(AND(Brownie9!$I64&lt;&gt;"",Brownie9!$I64&lt;&gt;"-"),"/",""))),"")</f>
        <v/>
      </c>
      <c r="K59" s="74" t="str">
        <f>IFERROR(IF(Brownie10!$I64="-","-",IF(Brownie10!$J64&lt;&gt;"","X",IF(AND(Brownie10!$I64&lt;&gt;"",Brownie10!$I64&lt;&gt;"-"),"/",""))),"")</f>
        <v/>
      </c>
      <c r="L59" s="74" t="str">
        <f>IFERROR(IF(Brownie11!$I64="-","-",IF(Brownie11!$J64&lt;&gt;"","X",IF(AND(Brownie11!$I64&lt;&gt;"",Brownie11!$I64&lt;&gt;"-"),"/",""))),"")</f>
        <v/>
      </c>
      <c r="M59" s="75" t="str">
        <f>IFERROR(IF(Brownie12!$I64="-","-",IF(Brownie12!$J64&lt;&gt;"","X",IF(AND(Brownie12!$I64&lt;&gt;"",Brownie12!$I64&lt;&gt;"-"),"/",""))),"")</f>
        <v/>
      </c>
      <c r="O59" s="123"/>
      <c r="P59" s="124"/>
      <c r="Q59" s="65" t="str">
        <f>IF($P59&lt;&gt;"",IF(ISERROR(MATCH($P59,Brownie1!$L:$L,0)),IF(ISERROR(MATCH($P59,Brownie1!$Q:$Q,0)),IF(ISERROR(MATCH($P59,Brownie1!$U:$U,0)),"",IF(INDEX(Brownie1!$W:$W,MATCH($P59,Brownie1!$U:$U,0),1)&lt;&gt;"","X",IF(INDEX(Brownie1!$V:$V,MATCH($P59,Brownie1!$U:$U,0),1)&lt;&gt;"","/",""))),IF(INDEX(Brownie1!$S:$S,MATCH($P59,Brownie1!$Q:$Q,0),1)&lt;&gt;"","X",IF(INDEX(Brownie1!$R:$R,MATCH($P59,Brownie1!$Q:$Q,0),1)&lt;&gt;"","/",""))),IF(INDEX(Brownie1!$N:$N,MATCH($P59,Brownie1!$L:$L,0),1)&lt;&gt;"","X",IF(INDEX(Brownie1!$M:$M,MATCH($P59,Brownie1!$L:$L,0),1)&lt;&gt;"","/",""))),"")</f>
        <v/>
      </c>
      <c r="R59" s="63" t="str">
        <f>IF($P59&lt;&gt;"",IF(ISERROR(MATCH($P59,Brownie2!$L:$L,0)),IF(ISERROR(MATCH($P59,Brownie2!$Q:$Q,0)),IF(ISERROR(MATCH($P59,Brownie2!$U:$U,0)),"",IF(INDEX(Brownie2!$W:$W,MATCH($P59,Brownie2!$U:$U,0),1)&lt;&gt;"","X",IF(INDEX(Brownie2!$V:$V,MATCH($P59,Brownie2!$U:$U,0),1)&lt;&gt;"","/",""))),IF(INDEX(Brownie2!$S:$S,MATCH($P59,Brownie2!$Q:$Q,0),1)&lt;&gt;"","X",IF(INDEX(Brownie2!$R:$R,MATCH($P59,Brownie2!$Q:$Q,0),1)&lt;&gt;"","/",""))),IF(INDEX(Brownie2!$N:$N,MATCH($P59,Brownie2!$L:$L,0),1)&lt;&gt;"","X",IF(INDEX(Brownie2!$M:$M,MATCH($P59,Brownie2!$L:$L,0),1)&lt;&gt;"","/",""))),"")</f>
        <v/>
      </c>
      <c r="S59" s="63" t="str">
        <f>IF($P59&lt;&gt;"",IF(ISERROR(MATCH($P59,Brownie3!$L:$L,0)),IF(ISERROR(MATCH($P59,Brownie3!$Q:$Q,0)),IF(ISERROR(MATCH($P59,Brownie3!$U:$U,0)),"",IF(INDEX(Brownie3!$W:$W,MATCH($P59,Brownie3!$U:$U,0),1)&lt;&gt;"","X",IF(INDEX(Brownie3!$V:$V,MATCH($P59,Brownie3!$U:$U,0),1)&lt;&gt;"","/",""))),IF(INDEX(Brownie3!$S:$S,MATCH($P59,Brownie3!$Q:$Q,0),1)&lt;&gt;"","X",IF(INDEX(Brownie3!$R:$R,MATCH($P59,Brownie3!$Q:$Q,0),1)&lt;&gt;"","/",""))),IF(INDEX(Brownie3!$N:$N,MATCH($P59,Brownie3!$L:$L,0),1)&lt;&gt;"","X",IF(INDEX(Brownie3!$M:$M,MATCH($P59,Brownie3!$L:$L,0),1)&lt;&gt;"","/",""))),"")</f>
        <v/>
      </c>
      <c r="T59" s="66" t="str">
        <f>IF($P59&lt;&gt;"",IF(ISERROR(MATCH($P59,Brownie4!$L:$L,0)),IF(ISERROR(MATCH($P59,Brownie4!$Q:$Q,0)),IF(ISERROR(MATCH($P59,Brownie4!$U:$U,0)),"",IF(INDEX(Brownie4!$W:$W,MATCH($P59,Brownie4!$U:$U,0),1)&lt;&gt;"","X",IF(INDEX(Brownie4!$V:$V,MATCH($P59,Brownie4!$U:$U,0),1)&lt;&gt;"","/",""))),IF(INDEX(Brownie4!$S:$S,MATCH($P59,Brownie4!$Q:$Q,0),1)&lt;&gt;"","X",IF(INDEX(Brownie4!$R:$R,MATCH($P59,Brownie4!$Q:$Q,0),1)&lt;&gt;"","/",""))),IF(INDEX(Brownie4!$N:$N,MATCH($P59,Brownie4!$L:$L,0),1)&lt;&gt;"","X",IF(INDEX(Brownie4!$M:$M,MATCH($P59,Brownie4!$L:$L,0),1)&lt;&gt;"","/",""))),"")</f>
        <v/>
      </c>
      <c r="U59" s="65" t="str">
        <f>IF($P59&lt;&gt;"",IF(ISERROR(MATCH($P59,Brownie5!$L:$L,0)),IF(ISERROR(MATCH($P59,Brownie5!$Q:$Q,0)),IF(ISERROR(MATCH($P59,Brownie5!$U:$U,0)),"",IF(INDEX(Brownie5!$W:$W,MATCH($P59,Brownie5!$U:$U,0),1)&lt;&gt;"","X",IF(INDEX(Brownie5!$V:$V,MATCH($P59,Brownie5!$U:$U,0),1)&lt;&gt;"","/",""))),IF(INDEX(Brownie5!$S:$S,MATCH($P59,Brownie5!$Q:$Q,0),1)&lt;&gt;"","X",IF(INDEX(Brownie5!$R:$R,MATCH($P59,Brownie5!$Q:$Q,0),1)&lt;&gt;"","/",""))),IF(INDEX(Brownie5!$N:$N,MATCH($P59,Brownie5!$L:$L,0),1)&lt;&gt;"","X",IF(INDEX(Brownie5!$M:$M,MATCH($P59,Brownie5!$L:$L,0),1)&lt;&gt;"","/",""))),"")</f>
        <v/>
      </c>
      <c r="V59" s="63" t="str">
        <f>IF($P59&lt;&gt;"",IF(ISERROR(MATCH($P59,Brownie6!$L:$L,0)),IF(ISERROR(MATCH($P59,Brownie6!$Q:$Q,0)),IF(ISERROR(MATCH($P59,Brownie6!$U:$U,0)),"",IF(INDEX(Brownie6!$W:$W,MATCH($P59,Brownie6!$U:$U,0),1)&lt;&gt;"","X",IF(INDEX(Brownie6!$V:$V,MATCH($P59,Brownie6!$U:$U,0),1)&lt;&gt;"","/",""))),IF(INDEX(Brownie6!$S:$S,MATCH($P59,Brownie6!$Q:$Q,0),1)&lt;&gt;"","X",IF(INDEX(Brownie6!$R:$R,MATCH($P59,Brownie6!$Q:$Q,0),1)&lt;&gt;"","/",""))),IF(INDEX(Brownie6!$N:$N,MATCH($P59,Brownie6!$L:$L,0),1)&lt;&gt;"","X",IF(INDEX(Brownie6!$M:$M,MATCH($P59,Brownie6!$L:$L,0),1)&lt;&gt;"","/",""))),"")</f>
        <v/>
      </c>
      <c r="W59" s="63" t="str">
        <f>IF($P59&lt;&gt;"",IF(ISERROR(MATCH($P59,Brownie7!$L:$L,0)),IF(ISERROR(MATCH($P59,Brownie7!$Q:$Q,0)),IF(ISERROR(MATCH($P59,Brownie7!$U:$U,0)),"",IF(INDEX(Brownie7!$W:$W,MATCH($P59,Brownie7!$U:$U,0),1)&lt;&gt;"","X",IF(INDEX(Brownie7!$V:$V,MATCH($P59,Brownie7!$U:$U,0),1)&lt;&gt;"","/",""))),IF(INDEX(Brownie7!$S:$S,MATCH($P59,Brownie7!$Q:$Q,0),1)&lt;&gt;"","X",IF(INDEX(Brownie7!$R:$R,MATCH($P59,Brownie7!$Q:$Q,0),1)&lt;&gt;"","/",""))),IF(INDEX(Brownie7!$N:$N,MATCH($P59,Brownie7!$L:$L,0),1)&lt;&gt;"","X",IF(INDEX(Brownie7!$M:$M,MATCH($P59,Brownie7!$L:$L,0),1)&lt;&gt;"","/",""))),"")</f>
        <v/>
      </c>
      <c r="X59" s="66" t="str">
        <f>IF($P59&lt;&gt;"",IF(ISERROR(MATCH($P59,Brownie8!$L:$L,0)),IF(ISERROR(MATCH($P59,Brownie8!$Q:$Q,0)),IF(ISERROR(MATCH($P59,Brownie8!$U:$U,0)),"",IF(INDEX(Brownie8!$W:$W,MATCH($P59,Brownie8!$U:$U,0),1)&lt;&gt;"","X",IF(INDEX(Brownie8!$V:$V,MATCH($P59,Brownie8!$U:$U,0),1)&lt;&gt;"","/",""))),IF(INDEX(Brownie8!$S:$S,MATCH($P59,Brownie8!$Q:$Q,0),1)&lt;&gt;"","X",IF(INDEX(Brownie8!$R:$R,MATCH($P59,Brownie8!$Q:$Q,0),1)&lt;&gt;"","/",""))),IF(INDEX(Brownie8!$N:$N,MATCH($P59,Brownie8!$L:$L,0),1)&lt;&gt;"","X",IF(INDEX(Brownie8!$M:$M,MATCH($P59,Brownie8!$L:$L,0),1)&lt;&gt;"","/",""))),"")</f>
        <v/>
      </c>
      <c r="Y59" s="90" t="str">
        <f>IF($P59&lt;&gt;"",IF(ISERROR(MATCH($P59,Brownie9!$L:$L,0)),IF(ISERROR(MATCH($P59,Brownie9!$Q:$Q,0)),IF(ISERROR(MATCH($P59,Brownie9!$U:$U,0)),"",IF(INDEX(Brownie9!$W:$W,MATCH($P59,Brownie9!$U:$U,0),1)&lt;&gt;"","X",IF(INDEX(Brownie9!$V:$V,MATCH($P59,Brownie9!$U:$U,0),1)&lt;&gt;"","/",""))),IF(INDEX(Brownie9!$S:$S,MATCH($P59,Brownie9!$Q:$Q,0),1)&lt;&gt;"","X",IF(INDEX(Brownie9!$R:$R,MATCH($P59,Brownie9!$Q:$Q,0),1)&lt;&gt;"","/",""))),IF(INDEX(Brownie9!$N:$N,MATCH($P59,Brownie9!$L:$L,0),1)&lt;&gt;"","X",IF(INDEX(Brownie9!$M:$M,MATCH($P59,Brownie9!$L:$L,0),1)&lt;&gt;"","/",""))),"")</f>
        <v/>
      </c>
      <c r="Z59" s="63" t="str">
        <f>IF($P59&lt;&gt;"",IF(ISERROR(MATCH($P59,Brownie10!$L:$L,0)),IF(ISERROR(MATCH($P59,Brownie10!$Q:$Q,0)),IF(ISERROR(MATCH($P59,Brownie10!$U:$U,0)),"",IF(INDEX(Brownie10!$W:$W,MATCH($P59,Brownie10!$U:$U,0),1)&lt;&gt;"","X",IF(INDEX(Brownie10!$V:$V,MATCH($P59,Brownie10!$U:$U,0),1)&lt;&gt;"","/",""))),IF(INDEX(Brownie10!$S:$S,MATCH($P59,Brownie10!$Q:$Q,0),1)&lt;&gt;"","X",IF(INDEX(Brownie10!$R:$R,MATCH($P59,Brownie10!$Q:$Q,0),1)&lt;&gt;"","/",""))),IF(INDEX(Brownie10!$N:$N,MATCH($P59,Brownie10!$L:$L,0),1)&lt;&gt;"","X",IF(INDEX(Brownie10!$M:$M,MATCH($P59,Brownie10!$L:$L,0),1)&lt;&gt;"","/",""))),"")</f>
        <v/>
      </c>
      <c r="AA59" s="63" t="str">
        <f>IF($P59&lt;&gt;"",IF(ISERROR(MATCH($P59,Brownie11!$L:$L,0)),IF(ISERROR(MATCH($P59,Brownie11!$Q:$Q,0)),IF(ISERROR(MATCH($P59,Brownie11!$U:$U,0)),"",IF(INDEX(Brownie11!$W:$W,MATCH($P59,Brownie11!$U:$U,0),1)&lt;&gt;"","X",IF(INDEX(Brownie11!$V:$V,MATCH($P59,Brownie11!$U:$U,0),1)&lt;&gt;"","/",""))),IF(INDEX(Brownie11!$S:$S,MATCH($P59,Brownie11!$Q:$Q,0),1)&lt;&gt;"","X",IF(INDEX(Brownie11!$R:$R,MATCH($P59,Brownie11!$Q:$Q,0),1)&lt;&gt;"","/",""))),IF(INDEX(Brownie11!$N:$N,MATCH($P59,Brownie11!$L:$L,0),1)&lt;&gt;"","X",IF(INDEX(Brownie11!$M:$M,MATCH($P59,Brownie11!$L:$L,0),1)&lt;&gt;"","/",""))),"")</f>
        <v/>
      </c>
      <c r="AB59" s="66" t="str">
        <f>IF($P59&lt;&gt;"",IF(ISERROR(MATCH($P59,Brownie12!$L:$L,0)),IF(ISERROR(MATCH($P59,Brownie12!$Q:$Q,0)),IF(ISERROR(MATCH($P59,Brownie12!$U:$U,0)),"",IF(INDEX(Brownie12!$W:$W,MATCH($P59,Brownie12!$U:$U,0),1)&lt;&gt;"","X",IF(INDEX(Brownie12!$V:$V,MATCH($P59,Brownie12!$U:$U,0),1)&lt;&gt;"","/",""))),IF(INDEX(Brownie12!$S:$S,MATCH($P59,Brownie12!$Q:$Q,0),1)&lt;&gt;"","X",IF(INDEX(Brownie12!$R:$R,MATCH($P59,Brownie12!$Q:$Q,0),1)&lt;&gt;"","/",""))),IF(INDEX(Brownie12!$N:$N,MATCH($P59,Brownie12!$L:$L,0),1)&lt;&gt;"","X",IF(INDEX(Brownie12!$M:$M,MATCH($P59,Brownie12!$L:$L,0),1)&lt;&gt;"","/",""))),"")</f>
        <v/>
      </c>
    </row>
    <row r="60" spans="1:28" x14ac:dyDescent="0.25">
      <c r="A60" s="83" t="s">
        <v>64</v>
      </c>
      <c r="B60" s="65" t="str">
        <f>IFERROR(IF(Brownie1!$I65="-","-",IF(Brownie1!$J65&lt;&gt;"","X",IF(AND(Brownie1!$I65&lt;&gt;"",Brownie1!$I65&lt;&gt;"-"),"/",""))),"")</f>
        <v/>
      </c>
      <c r="C60" s="63" t="str">
        <f>IFERROR(IF(Brownie2!$I65="-","-",IF(Brownie2!$J65&lt;&gt;"","X",IF(AND(Brownie2!$I65&lt;&gt;"",Brownie2!$I65&lt;&gt;"-"),"/",""))),"")</f>
        <v/>
      </c>
      <c r="D60" s="63" t="str">
        <f>IFERROR(IF(Brownie3!$I65="-","-",IF(Brownie3!$J65&lt;&gt;"","X",IF(AND(Brownie3!$I65&lt;&gt;"",Brownie3!$I65&lt;&gt;"-"),"/",""))),"")</f>
        <v/>
      </c>
      <c r="E60" s="66" t="str">
        <f>IFERROR(IF(Brownie4!$I65="-","-",IF(Brownie4!$J65&lt;&gt;"","X",IF(AND(Brownie4!$I65&lt;&gt;"",Brownie4!$I65&lt;&gt;"-"),"/",""))),"")</f>
        <v/>
      </c>
      <c r="F60" s="65" t="str">
        <f>IFERROR(IF(Brownie5!$I65="-","-",IF(Brownie5!$J65&lt;&gt;"","X",IF(AND(Brownie5!$I65&lt;&gt;"",Brownie5!$I65&lt;&gt;"-"),"/",""))),"")</f>
        <v/>
      </c>
      <c r="G60" s="63" t="str">
        <f>IFERROR(IF(Brownie6!$I65="-","-",IF(Brownie6!$J65&lt;&gt;"","X",IF(AND(Brownie6!$I65&lt;&gt;"",Brownie6!$I65&lt;&gt;"-"),"/",""))),"")</f>
        <v/>
      </c>
      <c r="H60" s="63" t="str">
        <f>IFERROR(IF(Brownie7!$I65="-","-",IF(Brownie7!$J65&lt;&gt;"","X",IF(AND(Brownie7!$I65&lt;&gt;"",Brownie7!$I65&lt;&gt;"-"),"/",""))),"")</f>
        <v/>
      </c>
      <c r="I60" s="66" t="str">
        <f>IFERROR(IF(Brownie8!$I65="-","-",IF(Brownie8!$J65&lt;&gt;"","X",IF(AND(Brownie8!$I65&lt;&gt;"",Brownie8!$I65&lt;&gt;"-"),"/",""))),"")</f>
        <v/>
      </c>
      <c r="J60" s="65" t="str">
        <f>IFERROR(IF(Brownie9!$I65="-","-",IF(Brownie9!$J65&lt;&gt;"","X",IF(AND(Brownie9!$I65&lt;&gt;"",Brownie9!$I65&lt;&gt;"-"),"/",""))),"")</f>
        <v/>
      </c>
      <c r="K60" s="63" t="str">
        <f>IFERROR(IF(Brownie10!$I65="-","-",IF(Brownie10!$J65&lt;&gt;"","X",IF(AND(Brownie10!$I65&lt;&gt;"",Brownie10!$I65&lt;&gt;"-"),"/",""))),"")</f>
        <v/>
      </c>
      <c r="L60" s="63" t="str">
        <f>IFERROR(IF(Brownie11!$I65="-","-",IF(Brownie11!$J65&lt;&gt;"","X",IF(AND(Brownie11!$I65&lt;&gt;"",Brownie11!$I65&lt;&gt;"-"),"/",""))),"")</f>
        <v/>
      </c>
      <c r="M60" s="66" t="str">
        <f>IFERROR(IF(Brownie12!$I65="-","-",IF(Brownie12!$J65&lt;&gt;"","X",IF(AND(Brownie12!$I65&lt;&gt;"",Brownie12!$I65&lt;&gt;"-"),"/",""))),"")</f>
        <v/>
      </c>
      <c r="O60" s="123"/>
      <c r="P60" s="124"/>
      <c r="Q60" s="65" t="str">
        <f>IF($P60&lt;&gt;"",IF(ISERROR(MATCH($P60,Brownie1!$L:$L,0)),IF(ISERROR(MATCH($P60,Brownie1!$Q:$Q,0)),IF(ISERROR(MATCH($P60,Brownie1!$U:$U,0)),"",IF(INDEX(Brownie1!$W:$W,MATCH($P60,Brownie1!$U:$U,0),1)&lt;&gt;"","X",IF(INDEX(Brownie1!$V:$V,MATCH($P60,Brownie1!$U:$U,0),1)&lt;&gt;"","/",""))),IF(INDEX(Brownie1!$S:$S,MATCH($P60,Brownie1!$Q:$Q,0),1)&lt;&gt;"","X",IF(INDEX(Brownie1!$R:$R,MATCH($P60,Brownie1!$Q:$Q,0),1)&lt;&gt;"","/",""))),IF(INDEX(Brownie1!$N:$N,MATCH($P60,Brownie1!$L:$L,0),1)&lt;&gt;"","X",IF(INDEX(Brownie1!$M:$M,MATCH($P60,Brownie1!$L:$L,0),1)&lt;&gt;"","/",""))),"")</f>
        <v/>
      </c>
      <c r="R60" s="63" t="str">
        <f>IF($P60&lt;&gt;"",IF(ISERROR(MATCH($P60,Brownie2!$L:$L,0)),IF(ISERROR(MATCH($P60,Brownie2!$Q:$Q,0)),IF(ISERROR(MATCH($P60,Brownie2!$U:$U,0)),"",IF(INDEX(Brownie2!$W:$W,MATCH($P60,Brownie2!$U:$U,0),1)&lt;&gt;"","X",IF(INDEX(Brownie2!$V:$V,MATCH($P60,Brownie2!$U:$U,0),1)&lt;&gt;"","/",""))),IF(INDEX(Brownie2!$S:$S,MATCH($P60,Brownie2!$Q:$Q,0),1)&lt;&gt;"","X",IF(INDEX(Brownie2!$R:$R,MATCH($P60,Brownie2!$Q:$Q,0),1)&lt;&gt;"","/",""))),IF(INDEX(Brownie2!$N:$N,MATCH($P60,Brownie2!$L:$L,0),1)&lt;&gt;"","X",IF(INDEX(Brownie2!$M:$M,MATCH($P60,Brownie2!$L:$L,0),1)&lt;&gt;"","/",""))),"")</f>
        <v/>
      </c>
      <c r="S60" s="63" t="str">
        <f>IF($P60&lt;&gt;"",IF(ISERROR(MATCH($P60,Brownie3!$L:$L,0)),IF(ISERROR(MATCH($P60,Brownie3!$Q:$Q,0)),IF(ISERROR(MATCH($P60,Brownie3!$U:$U,0)),"",IF(INDEX(Brownie3!$W:$W,MATCH($P60,Brownie3!$U:$U,0),1)&lt;&gt;"","X",IF(INDEX(Brownie3!$V:$V,MATCH($P60,Brownie3!$U:$U,0),1)&lt;&gt;"","/",""))),IF(INDEX(Brownie3!$S:$S,MATCH($P60,Brownie3!$Q:$Q,0),1)&lt;&gt;"","X",IF(INDEX(Brownie3!$R:$R,MATCH($P60,Brownie3!$Q:$Q,0),1)&lt;&gt;"","/",""))),IF(INDEX(Brownie3!$N:$N,MATCH($P60,Brownie3!$L:$L,0),1)&lt;&gt;"","X",IF(INDEX(Brownie3!$M:$M,MATCH($P60,Brownie3!$L:$L,0),1)&lt;&gt;"","/",""))),"")</f>
        <v/>
      </c>
      <c r="T60" s="66" t="str">
        <f>IF($P60&lt;&gt;"",IF(ISERROR(MATCH($P60,Brownie4!$L:$L,0)),IF(ISERROR(MATCH($P60,Brownie4!$Q:$Q,0)),IF(ISERROR(MATCH($P60,Brownie4!$U:$U,0)),"",IF(INDEX(Brownie4!$W:$W,MATCH($P60,Brownie4!$U:$U,0),1)&lt;&gt;"","X",IF(INDEX(Brownie4!$V:$V,MATCH($P60,Brownie4!$U:$U,0),1)&lt;&gt;"","/",""))),IF(INDEX(Brownie4!$S:$S,MATCH($P60,Brownie4!$Q:$Q,0),1)&lt;&gt;"","X",IF(INDEX(Brownie4!$R:$R,MATCH($P60,Brownie4!$Q:$Q,0),1)&lt;&gt;"","/",""))),IF(INDEX(Brownie4!$N:$N,MATCH($P60,Brownie4!$L:$L,0),1)&lt;&gt;"","X",IF(INDEX(Brownie4!$M:$M,MATCH($P60,Brownie4!$L:$L,0),1)&lt;&gt;"","/",""))),"")</f>
        <v/>
      </c>
      <c r="U60" s="65" t="str">
        <f>IF($P60&lt;&gt;"",IF(ISERROR(MATCH($P60,Brownie5!$L:$L,0)),IF(ISERROR(MATCH($P60,Brownie5!$Q:$Q,0)),IF(ISERROR(MATCH($P60,Brownie5!$U:$U,0)),"",IF(INDEX(Brownie5!$W:$W,MATCH($P60,Brownie5!$U:$U,0),1)&lt;&gt;"","X",IF(INDEX(Brownie5!$V:$V,MATCH($P60,Brownie5!$U:$U,0),1)&lt;&gt;"","/",""))),IF(INDEX(Brownie5!$S:$S,MATCH($P60,Brownie5!$Q:$Q,0),1)&lt;&gt;"","X",IF(INDEX(Brownie5!$R:$R,MATCH($P60,Brownie5!$Q:$Q,0),1)&lt;&gt;"","/",""))),IF(INDEX(Brownie5!$N:$N,MATCH($P60,Brownie5!$L:$L,0),1)&lt;&gt;"","X",IF(INDEX(Brownie5!$M:$M,MATCH($P60,Brownie5!$L:$L,0),1)&lt;&gt;"","/",""))),"")</f>
        <v/>
      </c>
      <c r="V60" s="63" t="str">
        <f>IF($P60&lt;&gt;"",IF(ISERROR(MATCH($P60,Brownie6!$L:$L,0)),IF(ISERROR(MATCH($P60,Brownie6!$Q:$Q,0)),IF(ISERROR(MATCH($P60,Brownie6!$U:$U,0)),"",IF(INDEX(Brownie6!$W:$W,MATCH($P60,Brownie6!$U:$U,0),1)&lt;&gt;"","X",IF(INDEX(Brownie6!$V:$V,MATCH($P60,Brownie6!$U:$U,0),1)&lt;&gt;"","/",""))),IF(INDEX(Brownie6!$S:$S,MATCH($P60,Brownie6!$Q:$Q,0),1)&lt;&gt;"","X",IF(INDEX(Brownie6!$R:$R,MATCH($P60,Brownie6!$Q:$Q,0),1)&lt;&gt;"","/",""))),IF(INDEX(Brownie6!$N:$N,MATCH($P60,Brownie6!$L:$L,0),1)&lt;&gt;"","X",IF(INDEX(Brownie6!$M:$M,MATCH($P60,Brownie6!$L:$L,0),1)&lt;&gt;"","/",""))),"")</f>
        <v/>
      </c>
      <c r="W60" s="63" t="str">
        <f>IF($P60&lt;&gt;"",IF(ISERROR(MATCH($P60,Brownie7!$L:$L,0)),IF(ISERROR(MATCH($P60,Brownie7!$Q:$Q,0)),IF(ISERROR(MATCH($P60,Brownie7!$U:$U,0)),"",IF(INDEX(Brownie7!$W:$W,MATCH($P60,Brownie7!$U:$U,0),1)&lt;&gt;"","X",IF(INDEX(Brownie7!$V:$V,MATCH($P60,Brownie7!$U:$U,0),1)&lt;&gt;"","/",""))),IF(INDEX(Brownie7!$S:$S,MATCH($P60,Brownie7!$Q:$Q,0),1)&lt;&gt;"","X",IF(INDEX(Brownie7!$R:$R,MATCH($P60,Brownie7!$Q:$Q,0),1)&lt;&gt;"","/",""))),IF(INDEX(Brownie7!$N:$N,MATCH($P60,Brownie7!$L:$L,0),1)&lt;&gt;"","X",IF(INDEX(Brownie7!$M:$M,MATCH($P60,Brownie7!$L:$L,0),1)&lt;&gt;"","/",""))),"")</f>
        <v/>
      </c>
      <c r="X60" s="66" t="str">
        <f>IF($P60&lt;&gt;"",IF(ISERROR(MATCH($P60,Brownie8!$L:$L,0)),IF(ISERROR(MATCH($P60,Brownie8!$Q:$Q,0)),IF(ISERROR(MATCH($P60,Brownie8!$U:$U,0)),"",IF(INDEX(Brownie8!$W:$W,MATCH($P60,Brownie8!$U:$U,0),1)&lt;&gt;"","X",IF(INDEX(Brownie8!$V:$V,MATCH($P60,Brownie8!$U:$U,0),1)&lt;&gt;"","/",""))),IF(INDEX(Brownie8!$S:$S,MATCH($P60,Brownie8!$Q:$Q,0),1)&lt;&gt;"","X",IF(INDEX(Brownie8!$R:$R,MATCH($P60,Brownie8!$Q:$Q,0),1)&lt;&gt;"","/",""))),IF(INDEX(Brownie8!$N:$N,MATCH($P60,Brownie8!$L:$L,0),1)&lt;&gt;"","X",IF(INDEX(Brownie8!$M:$M,MATCH($P60,Brownie8!$L:$L,0),1)&lt;&gt;"","/",""))),"")</f>
        <v/>
      </c>
      <c r="Y60" s="90" t="str">
        <f>IF($P60&lt;&gt;"",IF(ISERROR(MATCH($P60,Brownie9!$L:$L,0)),IF(ISERROR(MATCH($P60,Brownie9!$Q:$Q,0)),IF(ISERROR(MATCH($P60,Brownie9!$U:$U,0)),"",IF(INDEX(Brownie9!$W:$W,MATCH($P60,Brownie9!$U:$U,0),1)&lt;&gt;"","X",IF(INDEX(Brownie9!$V:$V,MATCH($P60,Brownie9!$U:$U,0),1)&lt;&gt;"","/",""))),IF(INDEX(Brownie9!$S:$S,MATCH($P60,Brownie9!$Q:$Q,0),1)&lt;&gt;"","X",IF(INDEX(Brownie9!$R:$R,MATCH($P60,Brownie9!$Q:$Q,0),1)&lt;&gt;"","/",""))),IF(INDEX(Brownie9!$N:$N,MATCH($P60,Brownie9!$L:$L,0),1)&lt;&gt;"","X",IF(INDEX(Brownie9!$M:$M,MATCH($P60,Brownie9!$L:$L,0),1)&lt;&gt;"","/",""))),"")</f>
        <v/>
      </c>
      <c r="Z60" s="63" t="str">
        <f>IF($P60&lt;&gt;"",IF(ISERROR(MATCH($P60,Brownie10!$L:$L,0)),IF(ISERROR(MATCH($P60,Brownie10!$Q:$Q,0)),IF(ISERROR(MATCH($P60,Brownie10!$U:$U,0)),"",IF(INDEX(Brownie10!$W:$W,MATCH($P60,Brownie10!$U:$U,0),1)&lt;&gt;"","X",IF(INDEX(Brownie10!$V:$V,MATCH($P60,Brownie10!$U:$U,0),1)&lt;&gt;"","/",""))),IF(INDEX(Brownie10!$S:$S,MATCH($P60,Brownie10!$Q:$Q,0),1)&lt;&gt;"","X",IF(INDEX(Brownie10!$R:$R,MATCH($P60,Brownie10!$Q:$Q,0),1)&lt;&gt;"","/",""))),IF(INDEX(Brownie10!$N:$N,MATCH($P60,Brownie10!$L:$L,0),1)&lt;&gt;"","X",IF(INDEX(Brownie10!$M:$M,MATCH($P60,Brownie10!$L:$L,0),1)&lt;&gt;"","/",""))),"")</f>
        <v/>
      </c>
      <c r="AA60" s="63" t="str">
        <f>IF($P60&lt;&gt;"",IF(ISERROR(MATCH($P60,Brownie11!$L:$L,0)),IF(ISERROR(MATCH($P60,Brownie11!$Q:$Q,0)),IF(ISERROR(MATCH($P60,Brownie11!$U:$U,0)),"",IF(INDEX(Brownie11!$W:$W,MATCH($P60,Brownie11!$U:$U,0),1)&lt;&gt;"","X",IF(INDEX(Brownie11!$V:$V,MATCH($P60,Brownie11!$U:$U,0),1)&lt;&gt;"","/",""))),IF(INDEX(Brownie11!$S:$S,MATCH($P60,Brownie11!$Q:$Q,0),1)&lt;&gt;"","X",IF(INDEX(Brownie11!$R:$R,MATCH($P60,Brownie11!$Q:$Q,0),1)&lt;&gt;"","/",""))),IF(INDEX(Brownie11!$N:$N,MATCH($P60,Brownie11!$L:$L,0),1)&lt;&gt;"","X",IF(INDEX(Brownie11!$M:$M,MATCH($P60,Brownie11!$L:$L,0),1)&lt;&gt;"","/",""))),"")</f>
        <v/>
      </c>
      <c r="AB60" s="66" t="str">
        <f>IF($P60&lt;&gt;"",IF(ISERROR(MATCH($P60,Brownie12!$L:$L,0)),IF(ISERROR(MATCH($P60,Brownie12!$Q:$Q,0)),IF(ISERROR(MATCH($P60,Brownie12!$U:$U,0)),"",IF(INDEX(Brownie12!$W:$W,MATCH($P60,Brownie12!$U:$U,0),1)&lt;&gt;"","X",IF(INDEX(Brownie12!$V:$V,MATCH($P60,Brownie12!$U:$U,0),1)&lt;&gt;"","/",""))),IF(INDEX(Brownie12!$S:$S,MATCH($P60,Brownie12!$Q:$Q,0),1)&lt;&gt;"","X",IF(INDEX(Brownie12!$R:$R,MATCH($P60,Brownie12!$Q:$Q,0),1)&lt;&gt;"","/",""))),IF(INDEX(Brownie12!$N:$N,MATCH($P60,Brownie12!$L:$L,0),1)&lt;&gt;"","X",IF(INDEX(Brownie12!$M:$M,MATCH($P60,Brownie12!$L:$L,0),1)&lt;&gt;"","/",""))),"")</f>
        <v/>
      </c>
    </row>
    <row r="61" spans="1:28" x14ac:dyDescent="0.25">
      <c r="A61" s="83"/>
      <c r="B61" s="65" t="str">
        <f>IFERROR(IF(Brownie1!$I66="-","-",IF(Brownie1!$J66&lt;&gt;"","X",IF(AND(Brownie1!$I66&lt;&gt;"",Brownie1!$I66&lt;&gt;"-"),"/",""))),"")</f>
        <v/>
      </c>
      <c r="C61" s="63" t="str">
        <f>IFERROR(IF(Brownie2!$I66="-","-",IF(Brownie2!$J66&lt;&gt;"","X",IF(AND(Brownie2!$I66&lt;&gt;"",Brownie2!$I66&lt;&gt;"-"),"/",""))),"")</f>
        <v/>
      </c>
      <c r="D61" s="63" t="str">
        <f>IFERROR(IF(Brownie3!$I66="-","-",IF(Brownie3!$J66&lt;&gt;"","X",IF(AND(Brownie3!$I66&lt;&gt;"",Brownie3!$I66&lt;&gt;"-"),"/",""))),"")</f>
        <v/>
      </c>
      <c r="E61" s="66" t="str">
        <f>IFERROR(IF(Brownie4!$I66="-","-",IF(Brownie4!$J66&lt;&gt;"","X",IF(AND(Brownie4!$I66&lt;&gt;"",Brownie4!$I66&lt;&gt;"-"),"/",""))),"")</f>
        <v/>
      </c>
      <c r="F61" s="65" t="str">
        <f>IFERROR(IF(Brownie5!$I66="-","-",IF(Brownie5!$J66&lt;&gt;"","X",IF(AND(Brownie5!$I66&lt;&gt;"",Brownie5!$I66&lt;&gt;"-"),"/",""))),"")</f>
        <v/>
      </c>
      <c r="G61" s="63" t="str">
        <f>IFERROR(IF(Brownie6!$I66="-","-",IF(Brownie6!$J66&lt;&gt;"","X",IF(AND(Brownie6!$I66&lt;&gt;"",Brownie6!$I66&lt;&gt;"-"),"/",""))),"")</f>
        <v/>
      </c>
      <c r="H61" s="63" t="str">
        <f>IFERROR(IF(Brownie7!$I66="-","-",IF(Brownie7!$J66&lt;&gt;"","X",IF(AND(Brownie7!$I66&lt;&gt;"",Brownie7!$I66&lt;&gt;"-"),"/",""))),"")</f>
        <v/>
      </c>
      <c r="I61" s="66" t="str">
        <f>IFERROR(IF(Brownie8!$I66="-","-",IF(Brownie8!$J66&lt;&gt;"","X",IF(AND(Brownie8!$I66&lt;&gt;"",Brownie8!$I66&lt;&gt;"-"),"/",""))),"")</f>
        <v/>
      </c>
      <c r="J61" s="65" t="str">
        <f>IFERROR(IF(Brownie9!$I66="-","-",IF(Brownie9!$J66&lt;&gt;"","X",IF(AND(Brownie9!$I66&lt;&gt;"",Brownie9!$I66&lt;&gt;"-"),"/",""))),"")</f>
        <v/>
      </c>
      <c r="K61" s="63" t="str">
        <f>IFERROR(IF(Brownie10!$I66="-","-",IF(Brownie10!$J66&lt;&gt;"","X",IF(AND(Brownie10!$I66&lt;&gt;"",Brownie10!$I66&lt;&gt;"-"),"/",""))),"")</f>
        <v/>
      </c>
      <c r="L61" s="63" t="str">
        <f>IFERROR(IF(Brownie11!$I66="-","-",IF(Brownie11!$J66&lt;&gt;"","X",IF(AND(Brownie11!$I66&lt;&gt;"",Brownie11!$I66&lt;&gt;"-"),"/",""))),"")</f>
        <v/>
      </c>
      <c r="M61" s="66" t="str">
        <f>IFERROR(IF(Brownie12!$I66="-","-",IF(Brownie12!$J66&lt;&gt;"","X",IF(AND(Brownie12!$I66&lt;&gt;"",Brownie12!$I66&lt;&gt;"-"),"/",""))),"")</f>
        <v/>
      </c>
      <c r="O61" s="123"/>
      <c r="P61" s="124"/>
      <c r="Q61" s="65" t="str">
        <f>IF($P61&lt;&gt;"",IF(ISERROR(MATCH($P61,Brownie1!$L:$L,0)),IF(ISERROR(MATCH($P61,Brownie1!$Q:$Q,0)),IF(ISERROR(MATCH($P61,Brownie1!$U:$U,0)),"",IF(INDEX(Brownie1!$W:$W,MATCH($P61,Brownie1!$U:$U,0),1)&lt;&gt;"","X",IF(INDEX(Brownie1!$V:$V,MATCH($P61,Brownie1!$U:$U,0),1)&lt;&gt;"","/",""))),IF(INDEX(Brownie1!$S:$S,MATCH($P61,Brownie1!$Q:$Q,0),1)&lt;&gt;"","X",IF(INDEX(Brownie1!$R:$R,MATCH($P61,Brownie1!$Q:$Q,0),1)&lt;&gt;"","/",""))),IF(INDEX(Brownie1!$N:$N,MATCH($P61,Brownie1!$L:$L,0),1)&lt;&gt;"","X",IF(INDEX(Brownie1!$M:$M,MATCH($P61,Brownie1!$L:$L,0),1)&lt;&gt;"","/",""))),"")</f>
        <v/>
      </c>
      <c r="R61" s="63" t="str">
        <f>IF($P61&lt;&gt;"",IF(ISERROR(MATCH($P61,Brownie2!$L:$L,0)),IF(ISERROR(MATCH($P61,Brownie2!$Q:$Q,0)),IF(ISERROR(MATCH($P61,Brownie2!$U:$U,0)),"",IF(INDEX(Brownie2!$W:$W,MATCH($P61,Brownie2!$U:$U,0),1)&lt;&gt;"","X",IF(INDEX(Brownie2!$V:$V,MATCH($P61,Brownie2!$U:$U,0),1)&lt;&gt;"","/",""))),IF(INDEX(Brownie2!$S:$S,MATCH($P61,Brownie2!$Q:$Q,0),1)&lt;&gt;"","X",IF(INDEX(Brownie2!$R:$R,MATCH($P61,Brownie2!$Q:$Q,0),1)&lt;&gt;"","/",""))),IF(INDEX(Brownie2!$N:$N,MATCH($P61,Brownie2!$L:$L,0),1)&lt;&gt;"","X",IF(INDEX(Brownie2!$M:$M,MATCH($P61,Brownie2!$L:$L,0),1)&lt;&gt;"","/",""))),"")</f>
        <v/>
      </c>
      <c r="S61" s="63" t="str">
        <f>IF($P61&lt;&gt;"",IF(ISERROR(MATCH($P61,Brownie3!$L:$L,0)),IF(ISERROR(MATCH($P61,Brownie3!$Q:$Q,0)),IF(ISERROR(MATCH($P61,Brownie3!$U:$U,0)),"",IF(INDEX(Brownie3!$W:$W,MATCH($P61,Brownie3!$U:$U,0),1)&lt;&gt;"","X",IF(INDEX(Brownie3!$V:$V,MATCH($P61,Brownie3!$U:$U,0),1)&lt;&gt;"","/",""))),IF(INDEX(Brownie3!$S:$S,MATCH($P61,Brownie3!$Q:$Q,0),1)&lt;&gt;"","X",IF(INDEX(Brownie3!$R:$R,MATCH($P61,Brownie3!$Q:$Q,0),1)&lt;&gt;"","/",""))),IF(INDEX(Brownie3!$N:$N,MATCH($P61,Brownie3!$L:$L,0),1)&lt;&gt;"","X",IF(INDEX(Brownie3!$M:$M,MATCH($P61,Brownie3!$L:$L,0),1)&lt;&gt;"","/",""))),"")</f>
        <v/>
      </c>
      <c r="T61" s="66" t="str">
        <f>IF($P61&lt;&gt;"",IF(ISERROR(MATCH($P61,Brownie4!$L:$L,0)),IF(ISERROR(MATCH($P61,Brownie4!$Q:$Q,0)),IF(ISERROR(MATCH($P61,Brownie4!$U:$U,0)),"",IF(INDEX(Brownie4!$W:$W,MATCH($P61,Brownie4!$U:$U,0),1)&lt;&gt;"","X",IF(INDEX(Brownie4!$V:$V,MATCH($P61,Brownie4!$U:$U,0),1)&lt;&gt;"","/",""))),IF(INDEX(Brownie4!$S:$S,MATCH($P61,Brownie4!$Q:$Q,0),1)&lt;&gt;"","X",IF(INDEX(Brownie4!$R:$R,MATCH($P61,Brownie4!$Q:$Q,0),1)&lt;&gt;"","/",""))),IF(INDEX(Brownie4!$N:$N,MATCH($P61,Brownie4!$L:$L,0),1)&lt;&gt;"","X",IF(INDEX(Brownie4!$M:$M,MATCH($P61,Brownie4!$L:$L,0),1)&lt;&gt;"","/",""))),"")</f>
        <v/>
      </c>
      <c r="U61" s="65" t="str">
        <f>IF($P61&lt;&gt;"",IF(ISERROR(MATCH($P61,Brownie5!$L:$L,0)),IF(ISERROR(MATCH($P61,Brownie5!$Q:$Q,0)),IF(ISERROR(MATCH($P61,Brownie5!$U:$U,0)),"",IF(INDEX(Brownie5!$W:$W,MATCH($P61,Brownie5!$U:$U,0),1)&lt;&gt;"","X",IF(INDEX(Brownie5!$V:$V,MATCH($P61,Brownie5!$U:$U,0),1)&lt;&gt;"","/",""))),IF(INDEX(Brownie5!$S:$S,MATCH($P61,Brownie5!$Q:$Q,0),1)&lt;&gt;"","X",IF(INDEX(Brownie5!$R:$R,MATCH($P61,Brownie5!$Q:$Q,0),1)&lt;&gt;"","/",""))),IF(INDEX(Brownie5!$N:$N,MATCH($P61,Brownie5!$L:$L,0),1)&lt;&gt;"","X",IF(INDEX(Brownie5!$M:$M,MATCH($P61,Brownie5!$L:$L,0),1)&lt;&gt;"","/",""))),"")</f>
        <v/>
      </c>
      <c r="V61" s="63" t="str">
        <f>IF($P61&lt;&gt;"",IF(ISERROR(MATCH($P61,Brownie6!$L:$L,0)),IF(ISERROR(MATCH($P61,Brownie6!$Q:$Q,0)),IF(ISERROR(MATCH($P61,Brownie6!$U:$U,0)),"",IF(INDEX(Brownie6!$W:$W,MATCH($P61,Brownie6!$U:$U,0),1)&lt;&gt;"","X",IF(INDEX(Brownie6!$V:$V,MATCH($P61,Brownie6!$U:$U,0),1)&lt;&gt;"","/",""))),IF(INDEX(Brownie6!$S:$S,MATCH($P61,Brownie6!$Q:$Q,0),1)&lt;&gt;"","X",IF(INDEX(Brownie6!$R:$R,MATCH($P61,Brownie6!$Q:$Q,0),1)&lt;&gt;"","/",""))),IF(INDEX(Brownie6!$N:$N,MATCH($P61,Brownie6!$L:$L,0),1)&lt;&gt;"","X",IF(INDEX(Brownie6!$M:$M,MATCH($P61,Brownie6!$L:$L,0),1)&lt;&gt;"","/",""))),"")</f>
        <v/>
      </c>
      <c r="W61" s="63" t="str">
        <f>IF($P61&lt;&gt;"",IF(ISERROR(MATCH($P61,Brownie7!$L:$L,0)),IF(ISERROR(MATCH($P61,Brownie7!$Q:$Q,0)),IF(ISERROR(MATCH($P61,Brownie7!$U:$U,0)),"",IF(INDEX(Brownie7!$W:$W,MATCH($P61,Brownie7!$U:$U,0),1)&lt;&gt;"","X",IF(INDEX(Brownie7!$V:$V,MATCH($P61,Brownie7!$U:$U,0),1)&lt;&gt;"","/",""))),IF(INDEX(Brownie7!$S:$S,MATCH($P61,Brownie7!$Q:$Q,0),1)&lt;&gt;"","X",IF(INDEX(Brownie7!$R:$R,MATCH($P61,Brownie7!$Q:$Q,0),1)&lt;&gt;"","/",""))),IF(INDEX(Brownie7!$N:$N,MATCH($P61,Brownie7!$L:$L,0),1)&lt;&gt;"","X",IF(INDEX(Brownie7!$M:$M,MATCH($P61,Brownie7!$L:$L,0),1)&lt;&gt;"","/",""))),"")</f>
        <v/>
      </c>
      <c r="X61" s="66" t="str">
        <f>IF($P61&lt;&gt;"",IF(ISERROR(MATCH($P61,Brownie8!$L:$L,0)),IF(ISERROR(MATCH($P61,Brownie8!$Q:$Q,0)),IF(ISERROR(MATCH($P61,Brownie8!$U:$U,0)),"",IF(INDEX(Brownie8!$W:$W,MATCH($P61,Brownie8!$U:$U,0),1)&lt;&gt;"","X",IF(INDEX(Brownie8!$V:$V,MATCH($P61,Brownie8!$U:$U,0),1)&lt;&gt;"","/",""))),IF(INDEX(Brownie8!$S:$S,MATCH($P61,Brownie8!$Q:$Q,0),1)&lt;&gt;"","X",IF(INDEX(Brownie8!$R:$R,MATCH($P61,Brownie8!$Q:$Q,0),1)&lt;&gt;"","/",""))),IF(INDEX(Brownie8!$N:$N,MATCH($P61,Brownie8!$L:$L,0),1)&lt;&gt;"","X",IF(INDEX(Brownie8!$M:$M,MATCH($P61,Brownie8!$L:$L,0),1)&lt;&gt;"","/",""))),"")</f>
        <v/>
      </c>
      <c r="Y61" s="90" t="str">
        <f>IF($P61&lt;&gt;"",IF(ISERROR(MATCH($P61,Brownie9!$L:$L,0)),IF(ISERROR(MATCH($P61,Brownie9!$Q:$Q,0)),IF(ISERROR(MATCH($P61,Brownie9!$U:$U,0)),"",IF(INDEX(Brownie9!$W:$W,MATCH($P61,Brownie9!$U:$U,0),1)&lt;&gt;"","X",IF(INDEX(Brownie9!$V:$V,MATCH($P61,Brownie9!$U:$U,0),1)&lt;&gt;"","/",""))),IF(INDEX(Brownie9!$S:$S,MATCH($P61,Brownie9!$Q:$Q,0),1)&lt;&gt;"","X",IF(INDEX(Brownie9!$R:$R,MATCH($P61,Brownie9!$Q:$Q,0),1)&lt;&gt;"","/",""))),IF(INDEX(Brownie9!$N:$N,MATCH($P61,Brownie9!$L:$L,0),1)&lt;&gt;"","X",IF(INDEX(Brownie9!$M:$M,MATCH($P61,Brownie9!$L:$L,0),1)&lt;&gt;"","/",""))),"")</f>
        <v/>
      </c>
      <c r="Z61" s="63" t="str">
        <f>IF($P61&lt;&gt;"",IF(ISERROR(MATCH($P61,Brownie10!$L:$L,0)),IF(ISERROR(MATCH($P61,Brownie10!$Q:$Q,0)),IF(ISERROR(MATCH($P61,Brownie10!$U:$U,0)),"",IF(INDEX(Brownie10!$W:$W,MATCH($P61,Brownie10!$U:$U,0),1)&lt;&gt;"","X",IF(INDEX(Brownie10!$V:$V,MATCH($P61,Brownie10!$U:$U,0),1)&lt;&gt;"","/",""))),IF(INDEX(Brownie10!$S:$S,MATCH($P61,Brownie10!$Q:$Q,0),1)&lt;&gt;"","X",IF(INDEX(Brownie10!$R:$R,MATCH($P61,Brownie10!$Q:$Q,0),1)&lt;&gt;"","/",""))),IF(INDEX(Brownie10!$N:$N,MATCH($P61,Brownie10!$L:$L,0),1)&lt;&gt;"","X",IF(INDEX(Brownie10!$M:$M,MATCH($P61,Brownie10!$L:$L,0),1)&lt;&gt;"","/",""))),"")</f>
        <v/>
      </c>
      <c r="AA61" s="63" t="str">
        <f>IF($P61&lt;&gt;"",IF(ISERROR(MATCH($P61,Brownie11!$L:$L,0)),IF(ISERROR(MATCH($P61,Brownie11!$Q:$Q,0)),IF(ISERROR(MATCH($P61,Brownie11!$U:$U,0)),"",IF(INDEX(Brownie11!$W:$W,MATCH($P61,Brownie11!$U:$U,0),1)&lt;&gt;"","X",IF(INDEX(Brownie11!$V:$V,MATCH($P61,Brownie11!$U:$U,0),1)&lt;&gt;"","/",""))),IF(INDEX(Brownie11!$S:$S,MATCH($P61,Brownie11!$Q:$Q,0),1)&lt;&gt;"","X",IF(INDEX(Brownie11!$R:$R,MATCH($P61,Brownie11!$Q:$Q,0),1)&lt;&gt;"","/",""))),IF(INDEX(Brownie11!$N:$N,MATCH($P61,Brownie11!$L:$L,0),1)&lt;&gt;"","X",IF(INDEX(Brownie11!$M:$M,MATCH($P61,Brownie11!$L:$L,0),1)&lt;&gt;"","/",""))),"")</f>
        <v/>
      </c>
      <c r="AB61" s="66" t="str">
        <f>IF($P61&lt;&gt;"",IF(ISERROR(MATCH($P61,Brownie12!$L:$L,0)),IF(ISERROR(MATCH($P61,Brownie12!$Q:$Q,0)),IF(ISERROR(MATCH($P61,Brownie12!$U:$U,0)),"",IF(INDEX(Brownie12!$W:$W,MATCH($P61,Brownie12!$U:$U,0),1)&lt;&gt;"","X",IF(INDEX(Brownie12!$V:$V,MATCH($P61,Brownie12!$U:$U,0),1)&lt;&gt;"","/",""))),IF(INDEX(Brownie12!$S:$S,MATCH($P61,Brownie12!$Q:$Q,0),1)&lt;&gt;"","X",IF(INDEX(Brownie12!$R:$R,MATCH($P61,Brownie12!$Q:$Q,0),1)&lt;&gt;"","/",""))),IF(INDEX(Brownie12!$N:$N,MATCH($P61,Brownie12!$L:$L,0),1)&lt;&gt;"","X",IF(INDEX(Brownie12!$M:$M,MATCH($P61,Brownie12!$L:$L,0),1)&lt;&gt;"","/",""))),"")</f>
        <v/>
      </c>
    </row>
    <row r="62" spans="1:28" ht="15.75" thickBot="1" x14ac:dyDescent="0.3">
      <c r="A62" s="114"/>
      <c r="B62" s="67" t="str">
        <f>IFERROR(IF(Brownie1!$I67="-","-",IF(Brownie1!$J67&lt;&gt;"","X",IF(AND(Brownie1!$I67&lt;&gt;"",Brownie1!$I67&lt;&gt;"-"),"/",""))),"")</f>
        <v/>
      </c>
      <c r="C62" s="68" t="str">
        <f>IFERROR(IF(Brownie2!$I67="-","-",IF(Brownie2!$J67&lt;&gt;"","X",IF(AND(Brownie2!$I67&lt;&gt;"",Brownie2!$I67&lt;&gt;"-"),"/",""))),"")</f>
        <v/>
      </c>
      <c r="D62" s="68" t="str">
        <f>IFERROR(IF(Brownie3!$I67="-","-",IF(Brownie3!$J67&lt;&gt;"","X",IF(AND(Brownie3!$I67&lt;&gt;"",Brownie3!$I67&lt;&gt;"-"),"/",""))),"")</f>
        <v/>
      </c>
      <c r="E62" s="69" t="str">
        <f>IFERROR(IF(Brownie4!$I67="-","-",IF(Brownie4!$J67&lt;&gt;"","X",IF(AND(Brownie4!$I67&lt;&gt;"",Brownie4!$I67&lt;&gt;"-"),"/",""))),"")</f>
        <v/>
      </c>
      <c r="F62" s="67" t="str">
        <f>IFERROR(IF(Brownie5!$I67="-","-",IF(Brownie5!$J67&lt;&gt;"","X",IF(AND(Brownie5!$I67&lt;&gt;"",Brownie5!$I67&lt;&gt;"-"),"/",""))),"")</f>
        <v/>
      </c>
      <c r="G62" s="68" t="str">
        <f>IFERROR(IF(Brownie6!$I67="-","-",IF(Brownie6!$J67&lt;&gt;"","X",IF(AND(Brownie6!$I67&lt;&gt;"",Brownie6!$I67&lt;&gt;"-"),"/",""))),"")</f>
        <v/>
      </c>
      <c r="H62" s="68" t="str">
        <f>IFERROR(IF(Brownie7!$I67="-","-",IF(Brownie7!$J67&lt;&gt;"","X",IF(AND(Brownie7!$I67&lt;&gt;"",Brownie7!$I67&lt;&gt;"-"),"/",""))),"")</f>
        <v/>
      </c>
      <c r="I62" s="69" t="str">
        <f>IFERROR(IF(Brownie8!$I67="-","-",IF(Brownie8!$J67&lt;&gt;"","X",IF(AND(Brownie8!$I67&lt;&gt;"",Brownie8!$I67&lt;&gt;"-"),"/",""))),"")</f>
        <v/>
      </c>
      <c r="J62" s="67" t="str">
        <f>IFERROR(IF(Brownie9!$I67="-","-",IF(Brownie9!$J67&lt;&gt;"","X",IF(AND(Brownie9!$I67&lt;&gt;"",Brownie9!$I67&lt;&gt;"-"),"/",""))),"")</f>
        <v/>
      </c>
      <c r="K62" s="68" t="str">
        <f>IFERROR(IF(Brownie10!$I67="-","-",IF(Brownie10!$J67&lt;&gt;"","X",IF(AND(Brownie10!$I67&lt;&gt;"",Brownie10!$I67&lt;&gt;"-"),"/",""))),"")</f>
        <v/>
      </c>
      <c r="L62" s="68" t="str">
        <f>IFERROR(IF(Brownie11!$I67="-","-",IF(Brownie11!$J67&lt;&gt;"","X",IF(AND(Brownie11!$I67&lt;&gt;"",Brownie11!$I67&lt;&gt;"-"),"/",""))),"")</f>
        <v/>
      </c>
      <c r="M62" s="69" t="str">
        <f>IFERROR(IF(Brownie12!$I67="-","-",IF(Brownie12!$J67&lt;&gt;"","X",IF(AND(Brownie12!$I67&lt;&gt;"",Brownie12!$I67&lt;&gt;"-"),"/",""))),"")</f>
        <v/>
      </c>
      <c r="O62" s="125"/>
      <c r="P62" s="126"/>
      <c r="Q62" s="67" t="str">
        <f>IF($P62&lt;&gt;"",IF(ISERROR(MATCH($P62,Brownie1!$L:$L,0)),IF(ISERROR(MATCH($P62,Brownie1!$Q:$Q,0)),IF(ISERROR(MATCH($P62,Brownie1!$U:$U,0)),"",IF(INDEX(Brownie1!$W:$W,MATCH($P62,Brownie1!$U:$U,0),1)&lt;&gt;"","X",IF(INDEX(Brownie1!$V:$V,MATCH($P62,Brownie1!$U:$U,0),1)&lt;&gt;"","/",""))),IF(INDEX(Brownie1!$S:$S,MATCH($P62,Brownie1!$Q:$Q,0),1)&lt;&gt;"","X",IF(INDEX(Brownie1!$R:$R,MATCH($P62,Brownie1!$Q:$Q,0),1)&lt;&gt;"","/",""))),IF(INDEX(Brownie1!$N:$N,MATCH($P62,Brownie1!$L:$L,0),1)&lt;&gt;"","X",IF(INDEX(Brownie1!$M:$M,MATCH($P62,Brownie1!$L:$L,0),1)&lt;&gt;"","/",""))),"")</f>
        <v/>
      </c>
      <c r="R62" s="68" t="str">
        <f>IF($P62&lt;&gt;"",IF(ISERROR(MATCH($P62,Brownie2!$L:$L,0)),IF(ISERROR(MATCH($P62,Brownie2!$Q:$Q,0)),IF(ISERROR(MATCH($P62,Brownie2!$U:$U,0)),"",IF(INDEX(Brownie2!$W:$W,MATCH($P62,Brownie2!$U:$U,0),1)&lt;&gt;"","X",IF(INDEX(Brownie2!$V:$V,MATCH($P62,Brownie2!$U:$U,0),1)&lt;&gt;"","/",""))),IF(INDEX(Brownie2!$S:$S,MATCH($P62,Brownie2!$Q:$Q,0),1)&lt;&gt;"","X",IF(INDEX(Brownie2!$R:$R,MATCH($P62,Brownie2!$Q:$Q,0),1)&lt;&gt;"","/",""))),IF(INDEX(Brownie2!$N:$N,MATCH($P62,Brownie2!$L:$L,0),1)&lt;&gt;"","X",IF(INDEX(Brownie2!$M:$M,MATCH($P62,Brownie2!$L:$L,0),1)&lt;&gt;"","/",""))),"")</f>
        <v/>
      </c>
      <c r="S62" s="68" t="str">
        <f>IF($P62&lt;&gt;"",IF(ISERROR(MATCH($P62,Brownie3!$L:$L,0)),IF(ISERROR(MATCH($P62,Brownie3!$Q:$Q,0)),IF(ISERROR(MATCH($P62,Brownie3!$U:$U,0)),"",IF(INDEX(Brownie3!$W:$W,MATCH($P62,Brownie3!$U:$U,0),1)&lt;&gt;"","X",IF(INDEX(Brownie3!$V:$V,MATCH($P62,Brownie3!$U:$U,0),1)&lt;&gt;"","/",""))),IF(INDEX(Brownie3!$S:$S,MATCH($P62,Brownie3!$Q:$Q,0),1)&lt;&gt;"","X",IF(INDEX(Brownie3!$R:$R,MATCH($P62,Brownie3!$Q:$Q,0),1)&lt;&gt;"","/",""))),IF(INDEX(Brownie3!$N:$N,MATCH($P62,Brownie3!$L:$L,0),1)&lt;&gt;"","X",IF(INDEX(Brownie3!$M:$M,MATCH($P62,Brownie3!$L:$L,0),1)&lt;&gt;"","/",""))),"")</f>
        <v/>
      </c>
      <c r="T62" s="69" t="str">
        <f>IF($P62&lt;&gt;"",IF(ISERROR(MATCH($P62,Brownie4!$L:$L,0)),IF(ISERROR(MATCH($P62,Brownie4!$Q:$Q,0)),IF(ISERROR(MATCH($P62,Brownie4!$U:$U,0)),"",IF(INDEX(Brownie4!$W:$W,MATCH($P62,Brownie4!$U:$U,0),1)&lt;&gt;"","X",IF(INDEX(Brownie4!$V:$V,MATCH($P62,Brownie4!$U:$U,0),1)&lt;&gt;"","/",""))),IF(INDEX(Brownie4!$S:$S,MATCH($P62,Brownie4!$Q:$Q,0),1)&lt;&gt;"","X",IF(INDEX(Brownie4!$R:$R,MATCH($P62,Brownie4!$Q:$Q,0),1)&lt;&gt;"","/",""))),IF(INDEX(Brownie4!$N:$N,MATCH($P62,Brownie4!$L:$L,0),1)&lt;&gt;"","X",IF(INDEX(Brownie4!$M:$M,MATCH($P62,Brownie4!$L:$L,0),1)&lt;&gt;"","/",""))),"")</f>
        <v/>
      </c>
      <c r="U62" s="67" t="str">
        <f>IF($P62&lt;&gt;"",IF(ISERROR(MATCH($P62,Brownie5!$L:$L,0)),IF(ISERROR(MATCH($P62,Brownie5!$Q:$Q,0)),IF(ISERROR(MATCH($P62,Brownie5!$U:$U,0)),"",IF(INDEX(Brownie5!$W:$W,MATCH($P62,Brownie5!$U:$U,0),1)&lt;&gt;"","X",IF(INDEX(Brownie5!$V:$V,MATCH($P62,Brownie5!$U:$U,0),1)&lt;&gt;"","/",""))),IF(INDEX(Brownie5!$S:$S,MATCH($P62,Brownie5!$Q:$Q,0),1)&lt;&gt;"","X",IF(INDEX(Brownie5!$R:$R,MATCH($P62,Brownie5!$Q:$Q,0),1)&lt;&gt;"","/",""))),IF(INDEX(Brownie5!$N:$N,MATCH($P62,Brownie5!$L:$L,0),1)&lt;&gt;"","X",IF(INDEX(Brownie5!$M:$M,MATCH($P62,Brownie5!$L:$L,0),1)&lt;&gt;"","/",""))),"")</f>
        <v/>
      </c>
      <c r="V62" s="68" t="str">
        <f>IF($P62&lt;&gt;"",IF(ISERROR(MATCH($P62,Brownie6!$L:$L,0)),IF(ISERROR(MATCH($P62,Brownie6!$Q:$Q,0)),IF(ISERROR(MATCH($P62,Brownie6!$U:$U,0)),"",IF(INDEX(Brownie6!$W:$W,MATCH($P62,Brownie6!$U:$U,0),1)&lt;&gt;"","X",IF(INDEX(Brownie6!$V:$V,MATCH($P62,Brownie6!$U:$U,0),1)&lt;&gt;"","/",""))),IF(INDEX(Brownie6!$S:$S,MATCH($P62,Brownie6!$Q:$Q,0),1)&lt;&gt;"","X",IF(INDEX(Brownie6!$R:$R,MATCH($P62,Brownie6!$Q:$Q,0),1)&lt;&gt;"","/",""))),IF(INDEX(Brownie6!$N:$N,MATCH($P62,Brownie6!$L:$L,0),1)&lt;&gt;"","X",IF(INDEX(Brownie6!$M:$M,MATCH($P62,Brownie6!$L:$L,0),1)&lt;&gt;"","/",""))),"")</f>
        <v/>
      </c>
      <c r="W62" s="68" t="str">
        <f>IF($P62&lt;&gt;"",IF(ISERROR(MATCH($P62,Brownie7!$L:$L,0)),IF(ISERROR(MATCH($P62,Brownie7!$Q:$Q,0)),IF(ISERROR(MATCH($P62,Brownie7!$U:$U,0)),"",IF(INDEX(Brownie7!$W:$W,MATCH($P62,Brownie7!$U:$U,0),1)&lt;&gt;"","X",IF(INDEX(Brownie7!$V:$V,MATCH($P62,Brownie7!$U:$U,0),1)&lt;&gt;"","/",""))),IF(INDEX(Brownie7!$S:$S,MATCH($P62,Brownie7!$Q:$Q,0),1)&lt;&gt;"","X",IF(INDEX(Brownie7!$R:$R,MATCH($P62,Brownie7!$Q:$Q,0),1)&lt;&gt;"","/",""))),IF(INDEX(Brownie7!$N:$N,MATCH($P62,Brownie7!$L:$L,0),1)&lt;&gt;"","X",IF(INDEX(Brownie7!$M:$M,MATCH($P62,Brownie7!$L:$L,0),1)&lt;&gt;"","/",""))),"")</f>
        <v/>
      </c>
      <c r="X62" s="69" t="str">
        <f>IF($P62&lt;&gt;"",IF(ISERROR(MATCH($P62,Brownie8!$L:$L,0)),IF(ISERROR(MATCH($P62,Brownie8!$Q:$Q,0)),IF(ISERROR(MATCH($P62,Brownie8!$U:$U,0)),"",IF(INDEX(Brownie8!$W:$W,MATCH($P62,Brownie8!$U:$U,0),1)&lt;&gt;"","X",IF(INDEX(Brownie8!$V:$V,MATCH($P62,Brownie8!$U:$U,0),1)&lt;&gt;"","/",""))),IF(INDEX(Brownie8!$S:$S,MATCH($P62,Brownie8!$Q:$Q,0),1)&lt;&gt;"","X",IF(INDEX(Brownie8!$R:$R,MATCH($P62,Brownie8!$Q:$Q,0),1)&lt;&gt;"","/",""))),IF(INDEX(Brownie8!$N:$N,MATCH($P62,Brownie8!$L:$L,0),1)&lt;&gt;"","X",IF(INDEX(Brownie8!$M:$M,MATCH($P62,Brownie8!$L:$L,0),1)&lt;&gt;"","/",""))),"")</f>
        <v/>
      </c>
      <c r="Y62" s="91" t="str">
        <f>IF($P62&lt;&gt;"",IF(ISERROR(MATCH($P62,Brownie9!$L:$L,0)),IF(ISERROR(MATCH($P62,Brownie9!$Q:$Q,0)),IF(ISERROR(MATCH($P62,Brownie9!$U:$U,0)),"",IF(INDEX(Brownie9!$W:$W,MATCH($P62,Brownie9!$U:$U,0),1)&lt;&gt;"","X",IF(INDEX(Brownie9!$V:$V,MATCH($P62,Brownie9!$U:$U,0),1)&lt;&gt;"","/",""))),IF(INDEX(Brownie9!$S:$S,MATCH($P62,Brownie9!$Q:$Q,0),1)&lt;&gt;"","X",IF(INDEX(Brownie9!$R:$R,MATCH($P62,Brownie9!$Q:$Q,0),1)&lt;&gt;"","/",""))),IF(INDEX(Brownie9!$N:$N,MATCH($P62,Brownie9!$L:$L,0),1)&lt;&gt;"","X",IF(INDEX(Brownie9!$M:$M,MATCH($P62,Brownie9!$L:$L,0),1)&lt;&gt;"","/",""))),"")</f>
        <v/>
      </c>
      <c r="Z62" s="68" t="str">
        <f>IF($P62&lt;&gt;"",IF(ISERROR(MATCH($P62,Brownie10!$L:$L,0)),IF(ISERROR(MATCH($P62,Brownie10!$Q:$Q,0)),IF(ISERROR(MATCH($P62,Brownie10!$U:$U,0)),"",IF(INDEX(Brownie10!$W:$W,MATCH($P62,Brownie10!$U:$U,0),1)&lt;&gt;"","X",IF(INDEX(Brownie10!$V:$V,MATCH($P62,Brownie10!$U:$U,0),1)&lt;&gt;"","/",""))),IF(INDEX(Brownie10!$S:$S,MATCH($P62,Brownie10!$Q:$Q,0),1)&lt;&gt;"","X",IF(INDEX(Brownie10!$R:$R,MATCH($P62,Brownie10!$Q:$Q,0),1)&lt;&gt;"","/",""))),IF(INDEX(Brownie10!$N:$N,MATCH($P62,Brownie10!$L:$L,0),1)&lt;&gt;"","X",IF(INDEX(Brownie10!$M:$M,MATCH($P62,Brownie10!$L:$L,0),1)&lt;&gt;"","/",""))),"")</f>
        <v/>
      </c>
      <c r="AA62" s="68" t="str">
        <f>IF($P62&lt;&gt;"",IF(ISERROR(MATCH($P62,Brownie11!$L:$L,0)),IF(ISERROR(MATCH($P62,Brownie11!$Q:$Q,0)),IF(ISERROR(MATCH($P62,Brownie11!$U:$U,0)),"",IF(INDEX(Brownie11!$W:$W,MATCH($P62,Brownie11!$U:$U,0),1)&lt;&gt;"","X",IF(INDEX(Brownie11!$V:$V,MATCH($P62,Brownie11!$U:$U,0),1)&lt;&gt;"","/",""))),IF(INDEX(Brownie11!$S:$S,MATCH($P62,Brownie11!$Q:$Q,0),1)&lt;&gt;"","X",IF(INDEX(Brownie11!$R:$R,MATCH($P62,Brownie11!$Q:$Q,0),1)&lt;&gt;"","/",""))),IF(INDEX(Brownie11!$N:$N,MATCH($P62,Brownie11!$L:$L,0),1)&lt;&gt;"","X",IF(INDEX(Brownie11!$M:$M,MATCH($P62,Brownie11!$L:$L,0),1)&lt;&gt;"","/",""))),"")</f>
        <v/>
      </c>
      <c r="AB62" s="69" t="str">
        <f>IF($P62&lt;&gt;"",IF(ISERROR(MATCH($P62,Brownie12!$L:$L,0)),IF(ISERROR(MATCH($P62,Brownie12!$Q:$Q,0)),IF(ISERROR(MATCH($P62,Brownie12!$U:$U,0)),"",IF(INDEX(Brownie12!$W:$W,MATCH($P62,Brownie12!$U:$U,0),1)&lt;&gt;"","X",IF(INDEX(Brownie12!$V:$V,MATCH($P62,Brownie12!$U:$U,0),1)&lt;&gt;"","/",""))),IF(INDEX(Brownie12!$S:$S,MATCH($P62,Brownie12!$Q:$Q,0),1)&lt;&gt;"","X",IF(INDEX(Brownie12!$R:$R,MATCH($P62,Brownie12!$Q:$Q,0),1)&lt;&gt;"","/",""))),IF(INDEX(Brownie12!$N:$N,MATCH($P62,Brownie12!$L:$L,0),1)&lt;&gt;"","X",IF(INDEX(Brownie12!$M:$M,MATCH($P62,Brownie12!$L:$L,0),1)&lt;&gt;"","/",""))),"")</f>
        <v/>
      </c>
    </row>
  </sheetData>
  <sheetProtection algorithmName="SHA-512" hashValue="4hNFlU/1fj3iPJCTClDrGmQeXwnUf5aZO2Jbt3E2/YNVZvo/dD1wW+5PKjjH5TDEUZZUWK7ERw/yexNDETtZDQ==" saltValue="Ad5Br4H6ICQsNebWsyhqbg==" spinCount="100000" sheet="1" objects="1" scenarios="1" selectLockedCells="1"/>
  <conditionalFormatting sqref="P16:P62">
    <cfRule type="duplicateValues" dxfId="24" priority="1"/>
  </conditionalFormatting>
  <pageMargins left="0.5" right="0.3" top="0.3" bottom="0.3" header="0.3" footer="0.3"/>
  <pageSetup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63300"/>
  </sheetPr>
  <dimension ref="B1:X84"/>
  <sheetViews>
    <sheetView tabSelected="1"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Brownie1</v>
      </c>
      <c r="O1" s="127"/>
      <c r="P1" s="127"/>
      <c r="Q1" s="58" t="str">
        <f ca="1">IF(N1&lt;&gt;"",N1,"")</f>
        <v>Brownie1</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Brownie1</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Foir3iP6JG8F193eW4ZCIFxBG53k4nWGyu0sHujQKDyi7a6zkK81FFTU/nQLcB/YxZ2EwJ+0J36PU591XUwAzg==" saltValue="IVqEOcJB6fTTvll2YS/rGw==" spinCount="100000" sheet="1" objects="1" scenarios="1" selectLockedCells="1"/>
  <sortState ref="C25:H44">
    <sortCondition ref="G25:G44"/>
    <sortCondition ref="D25:D44"/>
  </sortState>
  <conditionalFormatting sqref="D1:N1">
    <cfRule type="expression" dxfId="23" priority="2">
      <formula>$N1&lt;&gt;""</formula>
    </cfRule>
  </conditionalFormatting>
  <conditionalFormatting sqref="L30:L67 Q4:Q67 U4:U67">
    <cfRule type="duplicateValues" dxfId="22"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Brownie2</v>
      </c>
      <c r="O1" s="127"/>
      <c r="P1" s="127"/>
      <c r="Q1" s="58" t="str">
        <f ca="1">IF(N1&lt;&gt;"",N1,"")</f>
        <v>Brownie2</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Brownie2</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5xBDDAOgfq3DUwsROn63CFF6QdygOkyXCe+toJ3jRZr+/LEpRmPP5o2yzbCiSiYEskBTtnnqlqhw3YvidC/CZQ==" saltValue="8iBHoDrTFGsoLZlIsVQBTw==" spinCount="100000" sheet="1" objects="1" scenarios="1" selectLockedCells="1"/>
  <conditionalFormatting sqref="D1:N1">
    <cfRule type="expression" dxfId="21" priority="2">
      <formula>$N1&lt;&gt;""</formula>
    </cfRule>
  </conditionalFormatting>
  <conditionalFormatting sqref="L30:L67 Q4:Q67 U4:U67">
    <cfRule type="duplicateValues" dxfId="20"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Brownie3</v>
      </c>
      <c r="O1" s="127"/>
      <c r="P1" s="127"/>
      <c r="Q1" s="58" t="str">
        <f ca="1">IF(N1&lt;&gt;"",N1,"")</f>
        <v>Brownie3</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Brownie3</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WbW398sI8E2gV4aTOL+XLXmetBCHetKtWWw5qhSxywXVMl90w/gMUeJHapLwC3Iwjij9Uyeav3QdYMPakA7ZzA==" saltValue="UBlqosENr3P6UnM7chWUEg==" spinCount="100000" sheet="1" objects="1" scenarios="1" selectLockedCells="1"/>
  <conditionalFormatting sqref="D1:N1">
    <cfRule type="expression" dxfId="19" priority="2">
      <formula>$N1&lt;&gt;""</formula>
    </cfRule>
  </conditionalFormatting>
  <conditionalFormatting sqref="L30:L67 Q4:Q67 U4:U67">
    <cfRule type="duplicateValues" dxfId="18"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topLeftCell="A2"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Brownie4</v>
      </c>
      <c r="O1" s="127"/>
      <c r="P1" s="127"/>
      <c r="Q1" s="58" t="str">
        <f ca="1">IF(N1&lt;&gt;"",N1,"")</f>
        <v>Brownie4</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Brownie4</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hyMXoV02MKvJNEWWsb3AG4BTC39yDl7ABm/hFBG6EGLFEUMbIeNG8/g2q2i9YN8/v0H1njpncRx5ez2ThlACew==" saltValue="eNwwhFcomAtMglQHJoDwfw==" spinCount="100000" sheet="1" objects="1" scenarios="1" selectLockedCells="1"/>
  <conditionalFormatting sqref="D1:N1">
    <cfRule type="expression" dxfId="17" priority="2">
      <formula>$N1&lt;&gt;""</formula>
    </cfRule>
  </conditionalFormatting>
  <conditionalFormatting sqref="L30:L67 Q4:Q67 U4:U67">
    <cfRule type="duplicateValues" dxfId="16"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Brownie5</v>
      </c>
      <c r="O1" s="127"/>
      <c r="P1" s="127"/>
      <c r="Q1" s="58" t="str">
        <f ca="1">IF(N1&lt;&gt;"",N1,"")</f>
        <v>Brownie5</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Brownie5</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I7vPoDQtpS7r2dMjqrvy+uqeNg7dZl0oe6ngOIR2BXYmTAR3027SzLnIbsgC7xL2aaJUftRVXDf73luovwYP8A==" saltValue="T9LkxPDjpyMHGYCq+n0Asw==" spinCount="100000" sheet="1" objects="1" scenarios="1" selectLockedCells="1"/>
  <conditionalFormatting sqref="D1:N1">
    <cfRule type="expression" dxfId="15" priority="2">
      <formula>$N1&lt;&gt;""</formula>
    </cfRule>
  </conditionalFormatting>
  <conditionalFormatting sqref="L30:L67 Q4:Q67 U4:U67">
    <cfRule type="duplicateValues" dxfId="14"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Brownie6</v>
      </c>
      <c r="O1" s="127"/>
      <c r="P1" s="127"/>
      <c r="Q1" s="58" t="str">
        <f ca="1">IF(N1&lt;&gt;"",N1,"")</f>
        <v>Brownie6</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Brownie6</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NFFrAl8C4NkNDHfXHP0xUDKrk15J9PCFOEOBCJLrqR9FcwE4Z96ApzF3Bi4wl6FRe4NAIi8g8neWVV1JsmW7pA==" saltValue="bnRdt3pTw/q3LVU5vlJLPw==" spinCount="100000" sheet="1" objects="1" scenarios="1" selectLockedCells="1"/>
  <conditionalFormatting sqref="D1:N1">
    <cfRule type="expression" dxfId="13" priority="2">
      <formula>$N1&lt;&gt;""</formula>
    </cfRule>
  </conditionalFormatting>
  <conditionalFormatting sqref="L30:L67 Q4:Q67 U4:U67">
    <cfRule type="duplicateValues" dxfId="12" priority="1"/>
  </conditionalFormatting>
  <pageMargins left="0.5" right="0.3" top="0.3" bottom="0.3" header="0.3" footer="0.3"/>
  <pageSetup scale="74" fitToWidth="2" fitToHeight="0" orientation="portrait" r:id="rId1"/>
  <colBreaks count="1" manualBreakCount="1">
    <brk id="15" max="6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3300"/>
  </sheetPr>
  <dimension ref="B1:X84"/>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7.7109375" style="1" customWidth="1"/>
    <col min="4" max="8" width="2.42578125" style="3" customWidth="1"/>
    <col min="9" max="10" width="8.42578125" style="6" customWidth="1"/>
    <col min="11" max="11" width="1.7109375" style="1" customWidth="1"/>
    <col min="12" max="12" width="27.7109375" style="1" customWidth="1"/>
    <col min="13" max="14" width="8.42578125" style="6" customWidth="1"/>
    <col min="15" max="16" width="0.85546875" style="1" customWidth="1"/>
    <col min="17" max="17" width="45.7109375" style="197" customWidth="1"/>
    <col min="18" max="19" width="8.42578125" style="6" customWidth="1"/>
    <col min="20" max="20" width="1.7109375" style="2" customWidth="1"/>
    <col min="21" max="21" width="45.7109375" style="197" customWidth="1"/>
    <col min="22" max="23" width="8.42578125" style="6" customWidth="1"/>
    <col min="24" max="24" width="0.85546875" style="2" customWidth="1"/>
    <col min="25" max="16384" width="9.140625" style="1"/>
  </cols>
  <sheetData>
    <row r="1" spans="2:24" s="57" customFormat="1" ht="29.25" customHeight="1" thickBot="1" x14ac:dyDescent="0.7">
      <c r="C1" s="173" t="str">
        <f ca="1">IF($N1="","Name:","")</f>
        <v/>
      </c>
      <c r="D1" s="174"/>
      <c r="E1" s="174"/>
      <c r="F1" s="174"/>
      <c r="G1" s="174"/>
      <c r="H1" s="174"/>
      <c r="I1" s="177"/>
      <c r="J1" s="177"/>
      <c r="K1" s="175"/>
      <c r="L1" s="176"/>
      <c r="M1" s="176"/>
      <c r="N1" s="151" t="str">
        <f ca="1">MID(CELL("filename",A1),FIND(IF(ISERROR(FIND("]",CELL("filename",A1))),"$","]"),CELL("filename",A1))+1,256)</f>
        <v>Brownie7</v>
      </c>
      <c r="O1" s="127"/>
      <c r="P1" s="127"/>
      <c r="Q1" s="58" t="str">
        <f ca="1">IF(N1&lt;&gt;"",N1,"")</f>
        <v>Brownie7</v>
      </c>
      <c r="R1" s="199"/>
      <c r="S1" s="199"/>
      <c r="T1" s="59"/>
      <c r="U1" s="198"/>
      <c r="V1" s="199"/>
      <c r="W1" s="200"/>
      <c r="X1" s="59"/>
    </row>
    <row r="2" spans="2:24" s="11" customFormat="1" ht="15" x14ac:dyDescent="0.25">
      <c r="B2" s="8"/>
      <c r="C2" s="8"/>
      <c r="D2" s="9"/>
      <c r="E2" s="9"/>
      <c r="F2" s="9"/>
      <c r="G2" s="9"/>
      <c r="H2" s="9"/>
      <c r="I2" s="10"/>
      <c r="J2" s="10"/>
      <c r="M2" s="12"/>
      <c r="N2" s="192" t="str">
        <f ca="1">MID(CELL("filename",A1),FIND(IF(ISERROR(FIND("]",CELL("filename",A1))),"$","]"),CELL("filename",A1))+1,256)</f>
        <v>Brownie7</v>
      </c>
      <c r="Q2" s="193"/>
      <c r="R2" s="12"/>
      <c r="S2" s="12"/>
      <c r="T2" s="13"/>
      <c r="U2" s="193"/>
      <c r="V2" s="12"/>
      <c r="W2" s="12"/>
      <c r="X2" s="13"/>
    </row>
    <row r="3" spans="2:24" s="11" customFormat="1" ht="15" x14ac:dyDescent="0.25">
      <c r="B3" s="8"/>
      <c r="C3" s="8"/>
      <c r="D3" s="9"/>
      <c r="E3" s="9"/>
      <c r="F3" s="9"/>
      <c r="G3" s="9"/>
      <c r="H3" s="9"/>
      <c r="I3" s="10"/>
      <c r="J3" s="10"/>
      <c r="M3" s="12"/>
      <c r="N3" s="12"/>
      <c r="Q3" s="193"/>
      <c r="R3" s="12"/>
      <c r="S3" s="12"/>
      <c r="T3" s="13"/>
      <c r="U3" s="193"/>
      <c r="V3" s="12"/>
      <c r="W3" s="12"/>
      <c r="X3" s="13"/>
    </row>
    <row r="4" spans="2:24" s="11" customFormat="1" ht="15" x14ac:dyDescent="0.25">
      <c r="B4" s="14"/>
      <c r="C4" s="48" t="s">
        <v>18</v>
      </c>
      <c r="D4" s="49"/>
      <c r="E4" s="49"/>
      <c r="F4" s="49"/>
      <c r="G4" s="49"/>
      <c r="H4" s="49"/>
      <c r="I4" s="139"/>
      <c r="J4" s="128"/>
      <c r="L4" s="15"/>
      <c r="M4" s="16"/>
      <c r="N4" s="17"/>
      <c r="Q4" s="194"/>
      <c r="R4" s="139"/>
      <c r="S4" s="128"/>
      <c r="T4" s="13"/>
      <c r="U4" s="194"/>
      <c r="V4" s="139"/>
      <c r="W4" s="128"/>
      <c r="X4" s="13"/>
    </row>
    <row r="5" spans="2:24" s="11" customFormat="1" ht="15" x14ac:dyDescent="0.25">
      <c r="B5" s="18"/>
      <c r="C5" s="19" t="s">
        <v>19</v>
      </c>
      <c r="D5" s="20"/>
      <c r="E5" s="20"/>
      <c r="F5" s="20"/>
      <c r="G5" s="20"/>
      <c r="H5" s="21"/>
      <c r="I5" s="134"/>
      <c r="J5" s="129"/>
      <c r="L5" s="22"/>
      <c r="M5" s="23"/>
      <c r="N5" s="24"/>
      <c r="Q5" s="195"/>
      <c r="R5" s="134"/>
      <c r="S5" s="129"/>
      <c r="T5" s="13"/>
      <c r="U5" s="195"/>
      <c r="V5" s="134"/>
      <c r="W5" s="129"/>
      <c r="X5" s="13"/>
    </row>
    <row r="6" spans="2:24" s="11" customFormat="1" ht="15" x14ac:dyDescent="0.25">
      <c r="B6" s="18"/>
      <c r="C6" s="19" t="s">
        <v>20</v>
      </c>
      <c r="D6" s="20"/>
      <c r="E6" s="20"/>
      <c r="F6" s="20"/>
      <c r="G6" s="20"/>
      <c r="H6" s="21"/>
      <c r="I6" s="134"/>
      <c r="J6" s="129"/>
      <c r="L6" s="22"/>
      <c r="M6" s="23"/>
      <c r="N6" s="24"/>
      <c r="Q6" s="195"/>
      <c r="R6" s="134"/>
      <c r="S6" s="129"/>
      <c r="T6" s="13"/>
      <c r="U6" s="195"/>
      <c r="V6" s="134"/>
      <c r="W6" s="129"/>
      <c r="X6" s="13"/>
    </row>
    <row r="7" spans="2:24" s="11" customFormat="1" ht="15.75" thickBot="1" x14ac:dyDescent="0.3">
      <c r="B7" s="26"/>
      <c r="C7" s="19" t="s">
        <v>21</v>
      </c>
      <c r="D7" s="20"/>
      <c r="E7" s="20"/>
      <c r="F7" s="20"/>
      <c r="G7" s="20"/>
      <c r="H7" s="21"/>
      <c r="I7" s="136"/>
      <c r="J7" s="132"/>
      <c r="L7" s="22"/>
      <c r="M7" s="23"/>
      <c r="N7" s="24"/>
      <c r="Q7" s="195"/>
      <c r="R7" s="134"/>
      <c r="S7" s="129"/>
      <c r="T7" s="13"/>
      <c r="U7" s="195"/>
      <c r="V7" s="134"/>
      <c r="W7" s="129"/>
      <c r="X7" s="13"/>
    </row>
    <row r="8" spans="2:24" s="11" customFormat="1" ht="15" x14ac:dyDescent="0.25">
      <c r="B8" s="14"/>
      <c r="C8" s="51" t="s">
        <v>22</v>
      </c>
      <c r="D8" s="27"/>
      <c r="E8" s="27"/>
      <c r="F8" s="27"/>
      <c r="G8" s="27"/>
      <c r="H8" s="50"/>
      <c r="I8" s="139"/>
      <c r="J8" s="128"/>
      <c r="L8" s="22"/>
      <c r="M8" s="23"/>
      <c r="N8" s="24"/>
      <c r="Q8" s="195"/>
      <c r="R8" s="134"/>
      <c r="S8" s="129"/>
      <c r="T8" s="13"/>
      <c r="U8" s="195"/>
      <c r="V8" s="134"/>
      <c r="W8" s="129"/>
      <c r="X8" s="13"/>
    </row>
    <row r="9" spans="2:24" s="11" customFormat="1" ht="15" x14ac:dyDescent="0.25">
      <c r="B9" s="18"/>
      <c r="C9" s="28" t="s">
        <v>23</v>
      </c>
      <c r="D9" s="20"/>
      <c r="E9" s="20"/>
      <c r="F9" s="20"/>
      <c r="G9" s="20"/>
      <c r="H9" s="21"/>
      <c r="I9" s="134"/>
      <c r="J9" s="129"/>
      <c r="L9" s="22"/>
      <c r="M9" s="23"/>
      <c r="N9" s="24"/>
      <c r="Q9" s="195"/>
      <c r="R9" s="134"/>
      <c r="S9" s="129"/>
      <c r="T9" s="13"/>
      <c r="U9" s="195"/>
      <c r="V9" s="134"/>
      <c r="W9" s="129"/>
      <c r="X9" s="13"/>
    </row>
    <row r="10" spans="2:24" s="11" customFormat="1" ht="15.75" thickBot="1" x14ac:dyDescent="0.3">
      <c r="B10" s="18"/>
      <c r="C10" s="28" t="s">
        <v>24</v>
      </c>
      <c r="D10" s="20"/>
      <c r="E10" s="20"/>
      <c r="F10" s="20"/>
      <c r="G10" s="20"/>
      <c r="H10" s="21"/>
      <c r="I10" s="134"/>
      <c r="J10" s="129"/>
      <c r="L10" s="29"/>
      <c r="M10" s="30"/>
      <c r="N10" s="31"/>
      <c r="Q10" s="195"/>
      <c r="R10" s="134"/>
      <c r="S10" s="129"/>
      <c r="T10" s="13"/>
      <c r="U10" s="195"/>
      <c r="V10" s="134"/>
      <c r="W10" s="129"/>
      <c r="X10" s="13"/>
    </row>
    <row r="11" spans="2:24" s="11" customFormat="1" ht="15.75" thickBot="1" x14ac:dyDescent="0.3">
      <c r="B11" s="26"/>
      <c r="C11" s="19" t="s">
        <v>25</v>
      </c>
      <c r="D11" s="20"/>
      <c r="E11" s="20"/>
      <c r="F11" s="20"/>
      <c r="G11" s="20"/>
      <c r="H11" s="21"/>
      <c r="I11" s="136"/>
      <c r="J11" s="132"/>
      <c r="L11" s="32" t="s">
        <v>1</v>
      </c>
      <c r="M11" s="137"/>
      <c r="N11" s="131"/>
      <c r="Q11" s="195"/>
      <c r="R11" s="134"/>
      <c r="S11" s="129"/>
      <c r="T11" s="13"/>
      <c r="U11" s="195"/>
      <c r="V11" s="134"/>
      <c r="W11" s="129"/>
      <c r="X11" s="13"/>
    </row>
    <row r="12" spans="2:24" s="11" customFormat="1" ht="15" x14ac:dyDescent="0.25">
      <c r="B12" s="14"/>
      <c r="C12" s="51" t="s">
        <v>26</v>
      </c>
      <c r="D12" s="27"/>
      <c r="E12" s="27"/>
      <c r="F12" s="27"/>
      <c r="G12" s="27"/>
      <c r="H12" s="50"/>
      <c r="I12" s="139"/>
      <c r="J12" s="128"/>
      <c r="L12" s="25" t="s">
        <v>2</v>
      </c>
      <c r="M12" s="134"/>
      <c r="N12" s="129"/>
      <c r="Q12" s="195"/>
      <c r="R12" s="134"/>
      <c r="S12" s="129"/>
      <c r="T12" s="13"/>
      <c r="U12" s="195"/>
      <c r="V12" s="134"/>
      <c r="W12" s="129"/>
      <c r="X12" s="13"/>
    </row>
    <row r="13" spans="2:24" s="11" customFormat="1" ht="15" x14ac:dyDescent="0.25">
      <c r="B13" s="18"/>
      <c r="C13" s="28" t="s">
        <v>27</v>
      </c>
      <c r="D13" s="20"/>
      <c r="E13" s="20"/>
      <c r="F13" s="20"/>
      <c r="G13" s="20"/>
      <c r="H13" s="21"/>
      <c r="I13" s="134"/>
      <c r="J13" s="129"/>
      <c r="L13" s="25" t="s">
        <v>3</v>
      </c>
      <c r="M13" s="134"/>
      <c r="N13" s="129"/>
      <c r="Q13" s="195"/>
      <c r="R13" s="134"/>
      <c r="S13" s="129"/>
      <c r="T13" s="13"/>
      <c r="U13" s="195"/>
      <c r="V13" s="134"/>
      <c r="W13" s="129"/>
      <c r="X13" s="13"/>
    </row>
    <row r="14" spans="2:24" s="11" customFormat="1" ht="15" x14ac:dyDescent="0.25">
      <c r="B14" s="18"/>
      <c r="C14" s="28" t="s">
        <v>28</v>
      </c>
      <c r="D14" s="20"/>
      <c r="E14" s="20"/>
      <c r="F14" s="20"/>
      <c r="G14" s="20"/>
      <c r="H14" s="21"/>
      <c r="I14" s="134"/>
      <c r="J14" s="129"/>
      <c r="L14" s="25" t="s">
        <v>4</v>
      </c>
      <c r="M14" s="134"/>
      <c r="N14" s="129"/>
      <c r="Q14" s="195"/>
      <c r="R14" s="134"/>
      <c r="S14" s="129"/>
      <c r="T14" s="13"/>
      <c r="U14" s="195"/>
      <c r="V14" s="134"/>
      <c r="W14" s="129"/>
      <c r="X14" s="13"/>
    </row>
    <row r="15" spans="2:24" s="11" customFormat="1" ht="15.75" thickBot="1" x14ac:dyDescent="0.3">
      <c r="B15" s="26"/>
      <c r="C15" s="28" t="s">
        <v>29</v>
      </c>
      <c r="D15" s="20"/>
      <c r="E15" s="20"/>
      <c r="F15" s="20"/>
      <c r="G15" s="20"/>
      <c r="H15" s="21"/>
      <c r="I15" s="135"/>
      <c r="J15" s="130"/>
      <c r="L15" s="25" t="s">
        <v>5</v>
      </c>
      <c r="M15" s="134"/>
      <c r="N15" s="129"/>
      <c r="Q15" s="195"/>
      <c r="R15" s="134"/>
      <c r="S15" s="129"/>
      <c r="T15" s="13"/>
      <c r="U15" s="195"/>
      <c r="V15" s="134"/>
      <c r="W15" s="129"/>
      <c r="X15" s="13"/>
    </row>
    <row r="16" spans="2:24" s="11" customFormat="1" ht="15" x14ac:dyDescent="0.25">
      <c r="B16" s="33"/>
      <c r="C16" s="51" t="s">
        <v>17</v>
      </c>
      <c r="D16" s="27"/>
      <c r="E16" s="27"/>
      <c r="F16" s="27"/>
      <c r="G16" s="27"/>
      <c r="H16" s="50"/>
      <c r="I16" s="137"/>
      <c r="J16" s="131"/>
      <c r="L16" s="42" t="s">
        <v>6</v>
      </c>
      <c r="M16" s="138"/>
      <c r="N16" s="133"/>
      <c r="Q16" s="195"/>
      <c r="R16" s="134"/>
      <c r="S16" s="129"/>
      <c r="T16" s="13"/>
      <c r="U16" s="195"/>
      <c r="V16" s="134"/>
      <c r="W16" s="129"/>
      <c r="X16" s="13"/>
    </row>
    <row r="17" spans="2:24" s="11" customFormat="1" ht="15.75" thickBot="1" x14ac:dyDescent="0.3">
      <c r="B17" s="36"/>
      <c r="C17" s="54" t="s">
        <v>13</v>
      </c>
      <c r="D17" s="37"/>
      <c r="E17" s="37"/>
      <c r="F17" s="37"/>
      <c r="G17" s="37"/>
      <c r="H17" s="38"/>
      <c r="I17" s="138"/>
      <c r="J17" s="133"/>
      <c r="L17" s="8"/>
      <c r="M17" s="10"/>
      <c r="N17" s="10"/>
      <c r="Q17" s="195"/>
      <c r="R17" s="134"/>
      <c r="S17" s="129"/>
      <c r="T17" s="13"/>
      <c r="U17" s="195"/>
      <c r="V17" s="134"/>
      <c r="W17" s="129"/>
      <c r="X17" s="13"/>
    </row>
    <row r="18" spans="2:24" s="11" customFormat="1" ht="15" x14ac:dyDescent="0.25">
      <c r="B18" s="18"/>
      <c r="C18" s="51" t="s">
        <v>12</v>
      </c>
      <c r="D18" s="27"/>
      <c r="E18" s="27"/>
      <c r="F18" s="27"/>
      <c r="G18" s="27"/>
      <c r="H18" s="50"/>
      <c r="I18" s="137"/>
      <c r="J18" s="131"/>
      <c r="L18" s="8"/>
      <c r="M18" s="10"/>
      <c r="N18" s="10"/>
      <c r="Q18" s="195"/>
      <c r="R18" s="134"/>
      <c r="S18" s="129"/>
      <c r="T18" s="13"/>
      <c r="U18" s="195"/>
      <c r="V18" s="134"/>
      <c r="W18" s="129"/>
      <c r="X18" s="13"/>
    </row>
    <row r="19" spans="2:24" s="11" customFormat="1" ht="15.75" thickBot="1" x14ac:dyDescent="0.3">
      <c r="B19" s="36"/>
      <c r="C19" s="55" t="s">
        <v>15</v>
      </c>
      <c r="D19" s="52"/>
      <c r="E19" s="52"/>
      <c r="F19" s="52"/>
      <c r="G19" s="52"/>
      <c r="H19" s="53"/>
      <c r="I19" s="136"/>
      <c r="J19" s="132"/>
      <c r="L19" s="15"/>
      <c r="M19" s="16"/>
      <c r="N19" s="17"/>
      <c r="Q19" s="195"/>
      <c r="R19" s="134"/>
      <c r="S19" s="129"/>
      <c r="T19" s="13"/>
      <c r="U19" s="195"/>
      <c r="V19" s="134"/>
      <c r="W19" s="129"/>
      <c r="X19" s="13"/>
    </row>
    <row r="20" spans="2:24" s="11" customFormat="1" ht="15" x14ac:dyDescent="0.25">
      <c r="B20" s="18"/>
      <c r="C20" s="51" t="s">
        <v>16</v>
      </c>
      <c r="D20" s="27"/>
      <c r="E20" s="27"/>
      <c r="F20" s="27"/>
      <c r="G20" s="27"/>
      <c r="H20" s="50"/>
      <c r="I20" s="139"/>
      <c r="J20" s="128"/>
      <c r="L20" s="22"/>
      <c r="M20" s="23"/>
      <c r="N20" s="24"/>
      <c r="Q20" s="195"/>
      <c r="R20" s="134"/>
      <c r="S20" s="129"/>
      <c r="T20" s="13"/>
      <c r="U20" s="195"/>
      <c r="V20" s="134"/>
      <c r="W20" s="129"/>
      <c r="X20" s="13"/>
    </row>
    <row r="21" spans="2:24" s="11" customFormat="1" ht="15.75" thickBot="1" x14ac:dyDescent="0.3">
      <c r="B21" s="36"/>
      <c r="C21" s="28" t="s">
        <v>14</v>
      </c>
      <c r="D21" s="20"/>
      <c r="E21" s="20"/>
      <c r="F21" s="20"/>
      <c r="G21" s="20"/>
      <c r="H21" s="21"/>
      <c r="I21" s="138"/>
      <c r="J21" s="133"/>
      <c r="L21" s="22"/>
      <c r="M21" s="23"/>
      <c r="N21" s="24"/>
      <c r="Q21" s="195"/>
      <c r="R21" s="134"/>
      <c r="S21" s="129"/>
      <c r="T21" s="13"/>
      <c r="U21" s="195"/>
      <c r="V21" s="134"/>
      <c r="W21" s="129"/>
      <c r="X21" s="13"/>
    </row>
    <row r="22" spans="2:24" s="11" customFormat="1" ht="15.75" thickBot="1" x14ac:dyDescent="0.3">
      <c r="B22" s="33"/>
      <c r="C22" s="34" t="s">
        <v>59</v>
      </c>
      <c r="D22" s="140" t="str">
        <f>IF($I22&lt;&gt;"","X","")</f>
        <v/>
      </c>
      <c r="E22" s="140" t="str">
        <f t="shared" ref="E22:H24" si="0">IF($I22&lt;&gt;"","X","")</f>
        <v/>
      </c>
      <c r="F22" s="140" t="str">
        <f t="shared" si="0"/>
        <v/>
      </c>
      <c r="G22" s="140" t="str">
        <f t="shared" si="0"/>
        <v/>
      </c>
      <c r="H22" s="140" t="str">
        <f t="shared" si="0"/>
        <v/>
      </c>
      <c r="I22" s="137"/>
      <c r="J22" s="131"/>
      <c r="L22" s="22"/>
      <c r="M22" s="23"/>
      <c r="N22" s="24"/>
      <c r="Q22" s="195"/>
      <c r="R22" s="134"/>
      <c r="S22" s="129"/>
      <c r="T22" s="13"/>
      <c r="U22" s="195"/>
      <c r="V22" s="134"/>
      <c r="W22" s="129"/>
      <c r="X22" s="13"/>
    </row>
    <row r="23" spans="2:24" s="11" customFormat="1" ht="15" x14ac:dyDescent="0.25">
      <c r="B23" s="18"/>
      <c r="C23" s="35" t="s">
        <v>60</v>
      </c>
      <c r="D23" s="141" t="str">
        <f t="shared" ref="D23:D24" si="1">IF($I23&lt;&gt;"","X","")</f>
        <v/>
      </c>
      <c r="E23" s="141" t="str">
        <f t="shared" si="0"/>
        <v/>
      </c>
      <c r="F23" s="141" t="str">
        <f t="shared" si="0"/>
        <v/>
      </c>
      <c r="G23" s="141" t="str">
        <f t="shared" si="0"/>
        <v/>
      </c>
      <c r="H23" s="141" t="str">
        <f t="shared" si="0"/>
        <v/>
      </c>
      <c r="I23" s="134"/>
      <c r="J23" s="129"/>
      <c r="L23" s="47" t="s">
        <v>7</v>
      </c>
      <c r="M23" s="137"/>
      <c r="N23" s="131"/>
      <c r="Q23" s="195"/>
      <c r="R23" s="134"/>
      <c r="S23" s="129"/>
      <c r="T23" s="13"/>
      <c r="U23" s="195"/>
      <c r="V23" s="134"/>
      <c r="W23" s="129"/>
      <c r="X23" s="13"/>
    </row>
    <row r="24" spans="2:24" s="11" customFormat="1" ht="15" x14ac:dyDescent="0.25">
      <c r="B24" s="18"/>
      <c r="C24" s="35" t="s">
        <v>61</v>
      </c>
      <c r="D24" s="141" t="str">
        <f t="shared" si="1"/>
        <v/>
      </c>
      <c r="E24" s="141" t="str">
        <f t="shared" si="0"/>
        <v/>
      </c>
      <c r="F24" s="141" t="str">
        <f t="shared" si="0"/>
        <v/>
      </c>
      <c r="G24" s="141" t="str">
        <f t="shared" si="0"/>
        <v/>
      </c>
      <c r="H24" s="141" t="str">
        <f t="shared" si="0"/>
        <v/>
      </c>
      <c r="I24" s="134"/>
      <c r="J24" s="129"/>
      <c r="L24" s="19" t="s">
        <v>8</v>
      </c>
      <c r="M24" s="134"/>
      <c r="N24" s="129"/>
      <c r="Q24" s="195"/>
      <c r="R24" s="134"/>
      <c r="S24" s="129"/>
      <c r="T24" s="13"/>
      <c r="U24" s="195"/>
      <c r="V24" s="134"/>
      <c r="W24" s="129"/>
      <c r="X24" s="13"/>
    </row>
    <row r="25" spans="2:24" s="11" customFormat="1" ht="15" x14ac:dyDescent="0.25">
      <c r="B25" s="36"/>
      <c r="C25" s="61" t="s">
        <v>11</v>
      </c>
      <c r="D25" s="37"/>
      <c r="E25" s="37"/>
      <c r="F25" s="37"/>
      <c r="G25" s="37"/>
      <c r="H25" s="38"/>
      <c r="I25" s="138"/>
      <c r="J25" s="133"/>
      <c r="L25" s="19" t="s">
        <v>9</v>
      </c>
      <c r="M25" s="134"/>
      <c r="N25" s="129"/>
      <c r="Q25" s="195"/>
      <c r="R25" s="134"/>
      <c r="S25" s="129"/>
      <c r="T25" s="13"/>
      <c r="U25" s="195"/>
      <c r="V25" s="134"/>
      <c r="W25" s="129"/>
      <c r="X25" s="13"/>
    </row>
    <row r="26" spans="2:24" s="11" customFormat="1" ht="15" x14ac:dyDescent="0.25">
      <c r="D26" s="39"/>
      <c r="E26" s="39"/>
      <c r="F26" s="39"/>
      <c r="G26" s="39"/>
      <c r="H26" s="39"/>
      <c r="I26" s="12"/>
      <c r="J26" s="12"/>
      <c r="L26" s="19" t="s">
        <v>10</v>
      </c>
      <c r="M26" s="134"/>
      <c r="N26" s="129"/>
      <c r="Q26" s="195"/>
      <c r="R26" s="134"/>
      <c r="S26" s="129"/>
      <c r="T26" s="13"/>
      <c r="U26" s="195"/>
      <c r="V26" s="134"/>
      <c r="W26" s="129"/>
      <c r="X26" s="13"/>
    </row>
    <row r="27" spans="2:24" s="11" customFormat="1" ht="15" x14ac:dyDescent="0.25">
      <c r="D27" s="39"/>
      <c r="E27" s="39"/>
      <c r="F27" s="39"/>
      <c r="G27" s="39"/>
      <c r="H27" s="39"/>
      <c r="I27" s="12"/>
      <c r="J27" s="12"/>
      <c r="L27" s="46" t="s">
        <v>62</v>
      </c>
      <c r="M27" s="138"/>
      <c r="N27" s="133"/>
      <c r="Q27" s="195"/>
      <c r="R27" s="134"/>
      <c r="S27" s="129"/>
      <c r="T27" s="13"/>
      <c r="U27" s="195"/>
      <c r="V27" s="134"/>
      <c r="W27" s="129"/>
      <c r="X27" s="13"/>
    </row>
    <row r="28" spans="2:24" s="11" customFormat="1" ht="15" x14ac:dyDescent="0.25">
      <c r="B28" s="14"/>
      <c r="C28" s="44" t="s">
        <v>36</v>
      </c>
      <c r="D28" s="143" t="str">
        <f t="shared" ref="D28:H43" si="2">IF($I28&lt;&gt;"","X","")</f>
        <v/>
      </c>
      <c r="E28" s="143" t="str">
        <f t="shared" si="2"/>
        <v/>
      </c>
      <c r="F28" s="143" t="str">
        <f t="shared" si="2"/>
        <v/>
      </c>
      <c r="G28" s="143" t="str">
        <f t="shared" si="2"/>
        <v/>
      </c>
      <c r="H28" s="143" t="str">
        <f t="shared" si="2"/>
        <v/>
      </c>
      <c r="I28" s="139"/>
      <c r="J28" s="128"/>
      <c r="M28" s="12"/>
      <c r="N28" s="12"/>
      <c r="Q28" s="195"/>
      <c r="R28" s="134"/>
      <c r="S28" s="129"/>
      <c r="T28" s="13"/>
      <c r="U28" s="195"/>
      <c r="V28" s="134"/>
      <c r="W28" s="129"/>
      <c r="X28" s="13"/>
    </row>
    <row r="29" spans="2:24" s="11" customFormat="1" ht="15" x14ac:dyDescent="0.25">
      <c r="B29" s="18"/>
      <c r="C29" s="25" t="s">
        <v>37</v>
      </c>
      <c r="D29" s="141" t="str">
        <f t="shared" si="2"/>
        <v/>
      </c>
      <c r="E29" s="141" t="str">
        <f t="shared" si="2"/>
        <v/>
      </c>
      <c r="F29" s="141" t="str">
        <f t="shared" si="2"/>
        <v/>
      </c>
      <c r="G29" s="141" t="str">
        <f t="shared" si="2"/>
        <v/>
      </c>
      <c r="H29" s="141" t="str">
        <f t="shared" si="2"/>
        <v/>
      </c>
      <c r="I29" s="134"/>
      <c r="J29" s="129"/>
      <c r="M29" s="12"/>
      <c r="N29" s="12"/>
      <c r="Q29" s="195"/>
      <c r="R29" s="134"/>
      <c r="S29" s="129"/>
      <c r="T29" s="13"/>
      <c r="U29" s="195"/>
      <c r="V29" s="134"/>
      <c r="W29" s="129"/>
      <c r="X29" s="13"/>
    </row>
    <row r="30" spans="2:24" s="11" customFormat="1" ht="15.75" thickBot="1" x14ac:dyDescent="0.3">
      <c r="B30" s="18"/>
      <c r="C30" s="42" t="s">
        <v>0</v>
      </c>
      <c r="D30" s="142" t="str">
        <f t="shared" si="2"/>
        <v/>
      </c>
      <c r="E30" s="142" t="str">
        <f t="shared" si="2"/>
        <v/>
      </c>
      <c r="F30" s="142" t="str">
        <f t="shared" si="2"/>
        <v/>
      </c>
      <c r="G30" s="142" t="str">
        <f t="shared" si="2"/>
        <v/>
      </c>
      <c r="H30" s="142" t="str">
        <f t="shared" si="2"/>
        <v/>
      </c>
      <c r="I30" s="138"/>
      <c r="J30" s="133"/>
      <c r="L30" s="145"/>
      <c r="M30" s="139"/>
      <c r="N30" s="128"/>
      <c r="Q30" s="195"/>
      <c r="R30" s="134"/>
      <c r="S30" s="129"/>
      <c r="T30" s="13"/>
      <c r="U30" s="195"/>
      <c r="V30" s="134"/>
      <c r="W30" s="129"/>
      <c r="X30" s="13"/>
    </row>
    <row r="31" spans="2:24" s="11" customFormat="1" ht="15" x14ac:dyDescent="0.25">
      <c r="B31" s="18"/>
      <c r="C31" s="60" t="s">
        <v>46</v>
      </c>
      <c r="D31" s="148" t="str">
        <f t="shared" si="2"/>
        <v/>
      </c>
      <c r="E31" s="148" t="str">
        <f t="shared" si="2"/>
        <v/>
      </c>
      <c r="F31" s="148" t="str">
        <f t="shared" si="2"/>
        <v/>
      </c>
      <c r="G31" s="148" t="str">
        <f t="shared" si="2"/>
        <v/>
      </c>
      <c r="H31" s="148" t="str">
        <f t="shared" si="2"/>
        <v/>
      </c>
      <c r="I31" s="149"/>
      <c r="J31" s="150"/>
      <c r="L31" s="146"/>
      <c r="M31" s="134"/>
      <c r="N31" s="129"/>
      <c r="Q31" s="195"/>
      <c r="R31" s="134"/>
      <c r="S31" s="129"/>
      <c r="T31" s="13"/>
      <c r="U31" s="195"/>
      <c r="V31" s="134"/>
      <c r="W31" s="129"/>
      <c r="X31" s="13"/>
    </row>
    <row r="32" spans="2:24" s="11" customFormat="1" ht="15" x14ac:dyDescent="0.25">
      <c r="B32" s="18"/>
      <c r="C32" s="41" t="s">
        <v>45</v>
      </c>
      <c r="D32" s="141" t="str">
        <f t="shared" si="2"/>
        <v/>
      </c>
      <c r="E32" s="141" t="str">
        <f t="shared" si="2"/>
        <v/>
      </c>
      <c r="F32" s="141" t="str">
        <f t="shared" si="2"/>
        <v/>
      </c>
      <c r="G32" s="141" t="str">
        <f t="shared" si="2"/>
        <v/>
      </c>
      <c r="H32" s="141" t="str">
        <f t="shared" si="2"/>
        <v/>
      </c>
      <c r="I32" s="134"/>
      <c r="J32" s="129"/>
      <c r="L32" s="146"/>
      <c r="M32" s="134"/>
      <c r="N32" s="129"/>
      <c r="Q32" s="195"/>
      <c r="R32" s="134"/>
      <c r="S32" s="129"/>
      <c r="T32" s="13"/>
      <c r="U32" s="195"/>
      <c r="V32" s="134"/>
      <c r="W32" s="129"/>
      <c r="X32" s="13"/>
    </row>
    <row r="33" spans="2:24" s="11" customFormat="1" ht="15.75" thickBot="1" x14ac:dyDescent="0.3">
      <c r="B33" s="18"/>
      <c r="C33" s="45" t="s">
        <v>49</v>
      </c>
      <c r="D33" s="144" t="str">
        <f t="shared" si="2"/>
        <v/>
      </c>
      <c r="E33" s="144" t="str">
        <f t="shared" si="2"/>
        <v/>
      </c>
      <c r="F33" s="144" t="str">
        <f t="shared" si="2"/>
        <v/>
      </c>
      <c r="G33" s="144" t="str">
        <f t="shared" si="2"/>
        <v/>
      </c>
      <c r="H33" s="144" t="str">
        <f t="shared" si="2"/>
        <v/>
      </c>
      <c r="I33" s="136"/>
      <c r="J33" s="132"/>
      <c r="L33" s="146"/>
      <c r="M33" s="134"/>
      <c r="N33" s="129"/>
      <c r="Q33" s="195"/>
      <c r="R33" s="134"/>
      <c r="S33" s="129"/>
      <c r="T33" s="13"/>
      <c r="U33" s="195"/>
      <c r="V33" s="134"/>
      <c r="W33" s="129"/>
      <c r="X33" s="13"/>
    </row>
    <row r="34" spans="2:24" s="11" customFormat="1" ht="15" x14ac:dyDescent="0.25">
      <c r="B34" s="18"/>
      <c r="C34" s="40" t="s">
        <v>58</v>
      </c>
      <c r="D34" s="143" t="str">
        <f t="shared" si="2"/>
        <v/>
      </c>
      <c r="E34" s="143" t="str">
        <f t="shared" si="2"/>
        <v/>
      </c>
      <c r="F34" s="143" t="str">
        <f t="shared" si="2"/>
        <v/>
      </c>
      <c r="G34" s="143" t="str">
        <f t="shared" si="2"/>
        <v/>
      </c>
      <c r="H34" s="143" t="str">
        <f t="shared" si="2"/>
        <v/>
      </c>
      <c r="I34" s="139"/>
      <c r="J34" s="128"/>
      <c r="L34" s="146"/>
      <c r="M34" s="134"/>
      <c r="N34" s="129"/>
      <c r="Q34" s="195"/>
      <c r="R34" s="134"/>
      <c r="S34" s="129"/>
      <c r="T34" s="13"/>
      <c r="U34" s="195"/>
      <c r="V34" s="134"/>
      <c r="W34" s="129"/>
      <c r="X34" s="13"/>
    </row>
    <row r="35" spans="2:24" s="11" customFormat="1" ht="15" x14ac:dyDescent="0.25">
      <c r="B35" s="18"/>
      <c r="C35" s="41" t="s">
        <v>39</v>
      </c>
      <c r="D35" s="141" t="str">
        <f t="shared" si="2"/>
        <v/>
      </c>
      <c r="E35" s="141" t="str">
        <f t="shared" si="2"/>
        <v/>
      </c>
      <c r="F35" s="141" t="str">
        <f t="shared" si="2"/>
        <v/>
      </c>
      <c r="G35" s="141" t="str">
        <f t="shared" si="2"/>
        <v/>
      </c>
      <c r="H35" s="141" t="str">
        <f t="shared" si="2"/>
        <v/>
      </c>
      <c r="I35" s="134"/>
      <c r="J35" s="129"/>
      <c r="L35" s="146"/>
      <c r="M35" s="134"/>
      <c r="N35" s="129"/>
      <c r="Q35" s="195"/>
      <c r="R35" s="134"/>
      <c r="S35" s="129"/>
      <c r="T35" s="13"/>
      <c r="U35" s="195"/>
      <c r="V35" s="134"/>
      <c r="W35" s="129"/>
      <c r="X35" s="13"/>
    </row>
    <row r="36" spans="2:24" s="11" customFormat="1" ht="15.75" thickBot="1" x14ac:dyDescent="0.3">
      <c r="B36" s="18"/>
      <c r="C36" s="43" t="s">
        <v>56</v>
      </c>
      <c r="D36" s="142" t="str">
        <f t="shared" si="2"/>
        <v/>
      </c>
      <c r="E36" s="142" t="str">
        <f t="shared" si="2"/>
        <v/>
      </c>
      <c r="F36" s="142" t="str">
        <f t="shared" si="2"/>
        <v/>
      </c>
      <c r="G36" s="142" t="str">
        <f t="shared" si="2"/>
        <v/>
      </c>
      <c r="H36" s="142" t="str">
        <f t="shared" si="2"/>
        <v/>
      </c>
      <c r="I36" s="138"/>
      <c r="J36" s="133"/>
      <c r="L36" s="146"/>
      <c r="M36" s="134"/>
      <c r="N36" s="129"/>
      <c r="Q36" s="195"/>
      <c r="R36" s="134"/>
      <c r="S36" s="129"/>
      <c r="T36" s="13"/>
      <c r="U36" s="195"/>
      <c r="V36" s="134"/>
      <c r="W36" s="129"/>
      <c r="X36" s="13"/>
    </row>
    <row r="37" spans="2:24" s="11" customFormat="1" ht="15" x14ac:dyDescent="0.25">
      <c r="B37" s="18"/>
      <c r="C37" s="56" t="s">
        <v>52</v>
      </c>
      <c r="D37" s="140" t="str">
        <f t="shared" si="2"/>
        <v/>
      </c>
      <c r="E37" s="140" t="str">
        <f t="shared" si="2"/>
        <v/>
      </c>
      <c r="F37" s="140" t="str">
        <f t="shared" si="2"/>
        <v/>
      </c>
      <c r="G37" s="140" t="str">
        <f t="shared" si="2"/>
        <v/>
      </c>
      <c r="H37" s="140" t="str">
        <f t="shared" si="2"/>
        <v/>
      </c>
      <c r="I37" s="137"/>
      <c r="J37" s="131"/>
      <c r="L37" s="146"/>
      <c r="M37" s="134"/>
      <c r="N37" s="129"/>
      <c r="Q37" s="195"/>
      <c r="R37" s="134"/>
      <c r="S37" s="129"/>
      <c r="T37" s="13"/>
      <c r="U37" s="195"/>
      <c r="V37" s="134"/>
      <c r="W37" s="129"/>
      <c r="X37" s="13"/>
    </row>
    <row r="38" spans="2:24" s="11" customFormat="1" ht="15" x14ac:dyDescent="0.25">
      <c r="B38" s="18"/>
      <c r="C38" s="41" t="s">
        <v>48</v>
      </c>
      <c r="D38" s="141" t="str">
        <f t="shared" si="2"/>
        <v/>
      </c>
      <c r="E38" s="141" t="str">
        <f t="shared" si="2"/>
        <v/>
      </c>
      <c r="F38" s="141" t="str">
        <f t="shared" si="2"/>
        <v/>
      </c>
      <c r="G38" s="141" t="str">
        <f t="shared" si="2"/>
        <v/>
      </c>
      <c r="H38" s="141" t="str">
        <f t="shared" si="2"/>
        <v/>
      </c>
      <c r="I38" s="134"/>
      <c r="J38" s="129"/>
      <c r="L38" s="146"/>
      <c r="M38" s="134"/>
      <c r="N38" s="129"/>
      <c r="Q38" s="195"/>
      <c r="R38" s="134"/>
      <c r="S38" s="129"/>
      <c r="T38" s="13"/>
      <c r="U38" s="195"/>
      <c r="V38" s="134"/>
      <c r="W38" s="129"/>
      <c r="X38" s="13"/>
    </row>
    <row r="39" spans="2:24" s="11" customFormat="1" ht="15.75" thickBot="1" x14ac:dyDescent="0.3">
      <c r="B39" s="18"/>
      <c r="C39" s="45" t="s">
        <v>57</v>
      </c>
      <c r="D39" s="144" t="str">
        <f t="shared" si="2"/>
        <v/>
      </c>
      <c r="E39" s="144" t="str">
        <f t="shared" si="2"/>
        <v/>
      </c>
      <c r="F39" s="144" t="str">
        <f t="shared" si="2"/>
        <v/>
      </c>
      <c r="G39" s="144" t="str">
        <f t="shared" si="2"/>
        <v/>
      </c>
      <c r="H39" s="144" t="str">
        <f t="shared" si="2"/>
        <v/>
      </c>
      <c r="I39" s="136"/>
      <c r="J39" s="132"/>
      <c r="L39" s="146"/>
      <c r="M39" s="134"/>
      <c r="N39" s="129"/>
      <c r="Q39" s="195"/>
      <c r="R39" s="134"/>
      <c r="S39" s="129"/>
      <c r="T39" s="13"/>
      <c r="U39" s="195"/>
      <c r="V39" s="134"/>
      <c r="W39" s="129"/>
      <c r="X39" s="13"/>
    </row>
    <row r="40" spans="2:24" s="11" customFormat="1" ht="15" x14ac:dyDescent="0.25">
      <c r="B40" s="18"/>
      <c r="C40" s="40" t="s">
        <v>38</v>
      </c>
      <c r="D40" s="143" t="str">
        <f t="shared" si="2"/>
        <v/>
      </c>
      <c r="E40" s="143" t="str">
        <f t="shared" si="2"/>
        <v/>
      </c>
      <c r="F40" s="143" t="str">
        <f t="shared" si="2"/>
        <v/>
      </c>
      <c r="G40" s="143" t="str">
        <f t="shared" si="2"/>
        <v/>
      </c>
      <c r="H40" s="143" t="str">
        <f t="shared" si="2"/>
        <v/>
      </c>
      <c r="I40" s="139"/>
      <c r="J40" s="128"/>
      <c r="L40" s="146"/>
      <c r="M40" s="134"/>
      <c r="N40" s="129"/>
      <c r="Q40" s="195"/>
      <c r="R40" s="134"/>
      <c r="S40" s="129"/>
      <c r="T40" s="13"/>
      <c r="U40" s="195"/>
      <c r="V40" s="134"/>
      <c r="W40" s="129"/>
      <c r="X40" s="13"/>
    </row>
    <row r="41" spans="2:24" s="11" customFormat="1" ht="15" x14ac:dyDescent="0.25">
      <c r="B41" s="18"/>
      <c r="C41" s="41" t="s">
        <v>55</v>
      </c>
      <c r="D41" s="141" t="str">
        <f t="shared" si="2"/>
        <v/>
      </c>
      <c r="E41" s="141" t="str">
        <f t="shared" si="2"/>
        <v/>
      </c>
      <c r="F41" s="141" t="str">
        <f t="shared" si="2"/>
        <v/>
      </c>
      <c r="G41" s="141" t="str">
        <f t="shared" si="2"/>
        <v/>
      </c>
      <c r="H41" s="141" t="str">
        <f t="shared" si="2"/>
        <v/>
      </c>
      <c r="I41" s="134"/>
      <c r="J41" s="129"/>
      <c r="L41" s="146"/>
      <c r="M41" s="134"/>
      <c r="N41" s="129"/>
      <c r="Q41" s="195"/>
      <c r="R41" s="134"/>
      <c r="S41" s="129"/>
      <c r="T41" s="13"/>
      <c r="U41" s="195"/>
      <c r="V41" s="134"/>
      <c r="W41" s="129"/>
      <c r="X41" s="13"/>
    </row>
    <row r="42" spans="2:24" s="11" customFormat="1" ht="15.75" thickBot="1" x14ac:dyDescent="0.3">
      <c r="B42" s="18"/>
      <c r="C42" s="43" t="s">
        <v>54</v>
      </c>
      <c r="D42" s="142" t="str">
        <f t="shared" si="2"/>
        <v/>
      </c>
      <c r="E42" s="142" t="str">
        <f t="shared" si="2"/>
        <v/>
      </c>
      <c r="F42" s="142" t="str">
        <f t="shared" si="2"/>
        <v/>
      </c>
      <c r="G42" s="142" t="str">
        <f t="shared" si="2"/>
        <v/>
      </c>
      <c r="H42" s="142" t="str">
        <f t="shared" si="2"/>
        <v/>
      </c>
      <c r="I42" s="138"/>
      <c r="J42" s="133"/>
      <c r="L42" s="146"/>
      <c r="M42" s="134"/>
      <c r="N42" s="129"/>
      <c r="Q42" s="195"/>
      <c r="R42" s="134"/>
      <c r="S42" s="129"/>
      <c r="T42" s="13"/>
      <c r="U42" s="195"/>
      <c r="V42" s="134"/>
      <c r="W42" s="129"/>
      <c r="X42" s="13"/>
    </row>
    <row r="43" spans="2:24" s="11" customFormat="1" ht="15" x14ac:dyDescent="0.25">
      <c r="B43" s="18"/>
      <c r="C43" s="56" t="s">
        <v>47</v>
      </c>
      <c r="D43" s="140" t="str">
        <f t="shared" si="2"/>
        <v/>
      </c>
      <c r="E43" s="140" t="str">
        <f t="shared" si="2"/>
        <v/>
      </c>
      <c r="F43" s="140" t="str">
        <f t="shared" si="2"/>
        <v/>
      </c>
      <c r="G43" s="140" t="str">
        <f t="shared" si="2"/>
        <v/>
      </c>
      <c r="H43" s="140" t="str">
        <f t="shared" si="2"/>
        <v/>
      </c>
      <c r="I43" s="137"/>
      <c r="J43" s="131"/>
      <c r="L43" s="146"/>
      <c r="M43" s="134"/>
      <c r="N43" s="129"/>
      <c r="Q43" s="195"/>
      <c r="R43" s="134"/>
      <c r="S43" s="129"/>
      <c r="T43" s="13"/>
      <c r="U43" s="195"/>
      <c r="V43" s="134"/>
      <c r="W43" s="129"/>
      <c r="X43" s="13"/>
    </row>
    <row r="44" spans="2:24" s="11" customFormat="1" ht="15" x14ac:dyDescent="0.25">
      <c r="B44" s="18"/>
      <c r="C44" s="40" t="s">
        <v>51</v>
      </c>
      <c r="D44" s="143" t="str">
        <f t="shared" ref="D44:H47" si="3">IF($I44&lt;&gt;"","X","")</f>
        <v/>
      </c>
      <c r="E44" s="143" t="str">
        <f t="shared" si="3"/>
        <v/>
      </c>
      <c r="F44" s="143" t="str">
        <f t="shared" si="3"/>
        <v/>
      </c>
      <c r="G44" s="143" t="str">
        <f t="shared" si="3"/>
        <v/>
      </c>
      <c r="H44" s="143" t="str">
        <f t="shared" si="3"/>
        <v/>
      </c>
      <c r="I44" s="139"/>
      <c r="J44" s="128"/>
      <c r="L44" s="146"/>
      <c r="M44" s="134"/>
      <c r="N44" s="129"/>
      <c r="Q44" s="195"/>
      <c r="R44" s="134"/>
      <c r="S44" s="129"/>
      <c r="T44" s="13"/>
      <c r="U44" s="195"/>
      <c r="V44" s="134"/>
      <c r="W44" s="129"/>
      <c r="X44" s="13"/>
    </row>
    <row r="45" spans="2:24" s="11" customFormat="1" ht="15.75" thickBot="1" x14ac:dyDescent="0.3">
      <c r="B45" s="18"/>
      <c r="C45" s="45" t="s">
        <v>53</v>
      </c>
      <c r="D45" s="144" t="str">
        <f t="shared" si="3"/>
        <v/>
      </c>
      <c r="E45" s="144" t="str">
        <f t="shared" si="3"/>
        <v/>
      </c>
      <c r="F45" s="144" t="str">
        <f t="shared" si="3"/>
        <v/>
      </c>
      <c r="G45" s="144" t="str">
        <f t="shared" si="3"/>
        <v/>
      </c>
      <c r="H45" s="144" t="str">
        <f t="shared" si="3"/>
        <v/>
      </c>
      <c r="I45" s="136"/>
      <c r="J45" s="132"/>
      <c r="L45" s="146"/>
      <c r="M45" s="134"/>
      <c r="N45" s="129"/>
      <c r="Q45" s="195"/>
      <c r="R45" s="134"/>
      <c r="S45" s="129"/>
      <c r="T45" s="13"/>
      <c r="U45" s="195"/>
      <c r="V45" s="134"/>
      <c r="W45" s="129"/>
      <c r="X45" s="13"/>
    </row>
    <row r="46" spans="2:24" s="11" customFormat="1" ht="15" x14ac:dyDescent="0.25">
      <c r="B46" s="18"/>
      <c r="C46" s="44" t="s">
        <v>50</v>
      </c>
      <c r="D46" s="143" t="str">
        <f t="shared" si="3"/>
        <v/>
      </c>
      <c r="E46" s="143" t="str">
        <f t="shared" si="3"/>
        <v/>
      </c>
      <c r="F46" s="143" t="str">
        <f t="shared" si="3"/>
        <v/>
      </c>
      <c r="G46" s="143" t="str">
        <f t="shared" si="3"/>
        <v/>
      </c>
      <c r="H46" s="143" t="str">
        <f t="shared" si="3"/>
        <v/>
      </c>
      <c r="I46" s="139"/>
      <c r="J46" s="128"/>
      <c r="L46" s="146"/>
      <c r="M46" s="134"/>
      <c r="N46" s="129"/>
      <c r="Q46" s="195"/>
      <c r="R46" s="134"/>
      <c r="S46" s="129"/>
      <c r="T46" s="13"/>
      <c r="U46" s="195"/>
      <c r="V46" s="134"/>
      <c r="W46" s="129"/>
      <c r="X46" s="13"/>
    </row>
    <row r="47" spans="2:24" s="11" customFormat="1" ht="15" x14ac:dyDescent="0.25">
      <c r="B47" s="36"/>
      <c r="C47" s="42" t="s">
        <v>40</v>
      </c>
      <c r="D47" s="142" t="str">
        <f t="shared" si="3"/>
        <v/>
      </c>
      <c r="E47" s="142" t="str">
        <f t="shared" si="3"/>
        <v/>
      </c>
      <c r="F47" s="142" t="str">
        <f t="shared" si="3"/>
        <v/>
      </c>
      <c r="G47" s="142" t="str">
        <f t="shared" si="3"/>
        <v/>
      </c>
      <c r="H47" s="142" t="str">
        <f t="shared" si="3"/>
        <v/>
      </c>
      <c r="I47" s="138"/>
      <c r="J47" s="133"/>
      <c r="L47" s="146"/>
      <c r="M47" s="134"/>
      <c r="N47" s="129"/>
      <c r="Q47" s="195"/>
      <c r="R47" s="134"/>
      <c r="S47" s="129"/>
      <c r="T47" s="13"/>
      <c r="U47" s="195"/>
      <c r="V47" s="134"/>
      <c r="W47" s="129"/>
      <c r="X47" s="13"/>
    </row>
    <row r="48" spans="2:24" s="11" customFormat="1" ht="15" x14ac:dyDescent="0.25">
      <c r="D48" s="39"/>
      <c r="E48" s="39"/>
      <c r="F48" s="39"/>
      <c r="G48" s="39"/>
      <c r="H48" s="39"/>
      <c r="I48" s="12"/>
      <c r="J48" s="12"/>
      <c r="L48" s="146"/>
      <c r="M48" s="134"/>
      <c r="N48" s="129"/>
      <c r="Q48" s="195"/>
      <c r="R48" s="134"/>
      <c r="S48" s="129"/>
      <c r="T48" s="13"/>
      <c r="U48" s="195"/>
      <c r="V48" s="134"/>
      <c r="W48" s="129"/>
      <c r="X48" s="13"/>
    </row>
    <row r="49" spans="2:24" s="11" customFormat="1" ht="15" x14ac:dyDescent="0.25">
      <c r="D49" s="39"/>
      <c r="E49" s="39"/>
      <c r="F49" s="39"/>
      <c r="G49" s="39"/>
      <c r="H49" s="39"/>
      <c r="I49" s="12"/>
      <c r="J49" s="12"/>
      <c r="L49" s="146"/>
      <c r="M49" s="134"/>
      <c r="N49" s="129"/>
      <c r="Q49" s="195"/>
      <c r="R49" s="134"/>
      <c r="S49" s="129"/>
      <c r="T49" s="13"/>
      <c r="U49" s="195"/>
      <c r="V49" s="134"/>
      <c r="W49" s="129"/>
      <c r="X49" s="13"/>
    </row>
    <row r="50" spans="2:24" s="11" customFormat="1" ht="15" x14ac:dyDescent="0.25">
      <c r="B50" s="14"/>
      <c r="C50" s="40" t="s">
        <v>41</v>
      </c>
      <c r="D50" s="143" t="str">
        <f t="shared" ref="D50:H53" si="4">IF($I50&lt;&gt;"","X","")</f>
        <v/>
      </c>
      <c r="E50" s="143" t="str">
        <f t="shared" si="4"/>
        <v/>
      </c>
      <c r="F50" s="143" t="str">
        <f t="shared" si="4"/>
        <v/>
      </c>
      <c r="G50" s="143" t="str">
        <f t="shared" si="4"/>
        <v/>
      </c>
      <c r="H50" s="143" t="str">
        <f t="shared" si="4"/>
        <v/>
      </c>
      <c r="I50" s="139"/>
      <c r="J50" s="128"/>
      <c r="L50" s="146"/>
      <c r="M50" s="134"/>
      <c r="N50" s="129"/>
      <c r="Q50" s="195"/>
      <c r="R50" s="134"/>
      <c r="S50" s="129"/>
      <c r="T50" s="13"/>
      <c r="U50" s="195"/>
      <c r="V50" s="134"/>
      <c r="W50" s="129"/>
      <c r="X50" s="13"/>
    </row>
    <row r="51" spans="2:24" s="11" customFormat="1" ht="15.75" thickBot="1" x14ac:dyDescent="0.3">
      <c r="B51" s="18"/>
      <c r="C51" s="45" t="s">
        <v>42</v>
      </c>
      <c r="D51" s="144" t="str">
        <f t="shared" si="4"/>
        <v/>
      </c>
      <c r="E51" s="144" t="str">
        <f t="shared" si="4"/>
        <v/>
      </c>
      <c r="F51" s="144" t="str">
        <f t="shared" si="4"/>
        <v/>
      </c>
      <c r="G51" s="144" t="str">
        <f t="shared" si="4"/>
        <v/>
      </c>
      <c r="H51" s="144" t="str">
        <f t="shared" si="4"/>
        <v/>
      </c>
      <c r="I51" s="136"/>
      <c r="J51" s="132"/>
      <c r="L51" s="146"/>
      <c r="M51" s="134"/>
      <c r="N51" s="129"/>
      <c r="Q51" s="195"/>
      <c r="R51" s="134"/>
      <c r="S51" s="129"/>
      <c r="T51" s="13"/>
      <c r="U51" s="195"/>
      <c r="V51" s="134"/>
      <c r="W51" s="129"/>
      <c r="X51" s="13"/>
    </row>
    <row r="52" spans="2:24" s="11" customFormat="1" ht="15" x14ac:dyDescent="0.25">
      <c r="B52" s="18"/>
      <c r="C52" s="40" t="s">
        <v>43</v>
      </c>
      <c r="D52" s="143" t="str">
        <f t="shared" si="4"/>
        <v/>
      </c>
      <c r="E52" s="143" t="str">
        <f t="shared" si="4"/>
        <v/>
      </c>
      <c r="F52" s="143" t="str">
        <f t="shared" si="4"/>
        <v/>
      </c>
      <c r="G52" s="143" t="str">
        <f t="shared" si="4"/>
        <v/>
      </c>
      <c r="H52" s="143" t="str">
        <f t="shared" si="4"/>
        <v/>
      </c>
      <c r="I52" s="139"/>
      <c r="J52" s="128"/>
      <c r="L52" s="146"/>
      <c r="M52" s="134"/>
      <c r="N52" s="129"/>
      <c r="Q52" s="195"/>
      <c r="R52" s="134"/>
      <c r="S52" s="129"/>
      <c r="T52" s="13"/>
      <c r="U52" s="195"/>
      <c r="V52" s="134"/>
      <c r="W52" s="129"/>
      <c r="X52" s="13"/>
    </row>
    <row r="53" spans="2:24" s="11" customFormat="1" ht="15" x14ac:dyDescent="0.25">
      <c r="B53" s="36"/>
      <c r="C53" s="43" t="s">
        <v>44</v>
      </c>
      <c r="D53" s="142" t="str">
        <f t="shared" si="4"/>
        <v/>
      </c>
      <c r="E53" s="142" t="str">
        <f t="shared" si="4"/>
        <v/>
      </c>
      <c r="F53" s="142" t="str">
        <f t="shared" si="4"/>
        <v/>
      </c>
      <c r="G53" s="142" t="str">
        <f t="shared" si="4"/>
        <v/>
      </c>
      <c r="H53" s="142" t="str">
        <f t="shared" si="4"/>
        <v/>
      </c>
      <c r="I53" s="138"/>
      <c r="J53" s="133"/>
      <c r="L53" s="146"/>
      <c r="M53" s="134"/>
      <c r="N53" s="129"/>
      <c r="Q53" s="195"/>
      <c r="R53" s="134"/>
      <c r="S53" s="129"/>
      <c r="T53" s="13"/>
      <c r="U53" s="195"/>
      <c r="V53" s="134"/>
      <c r="W53" s="129"/>
      <c r="X53" s="13"/>
    </row>
    <row r="54" spans="2:24" s="11" customFormat="1" ht="15" x14ac:dyDescent="0.25">
      <c r="D54" s="39"/>
      <c r="E54" s="39"/>
      <c r="F54" s="39"/>
      <c r="G54" s="39"/>
      <c r="H54" s="39"/>
      <c r="I54" s="12"/>
      <c r="J54" s="12"/>
      <c r="L54" s="146"/>
      <c r="M54" s="134"/>
      <c r="N54" s="129"/>
      <c r="Q54" s="195"/>
      <c r="R54" s="134"/>
      <c r="S54" s="129"/>
      <c r="T54" s="13"/>
      <c r="U54" s="195"/>
      <c r="V54" s="134"/>
      <c r="W54" s="129"/>
      <c r="X54" s="13"/>
    </row>
    <row r="55" spans="2:24" s="11" customFormat="1" ht="15" x14ac:dyDescent="0.25">
      <c r="D55" s="39"/>
      <c r="E55" s="39"/>
      <c r="F55" s="39"/>
      <c r="G55" s="39"/>
      <c r="H55" s="39"/>
      <c r="I55" s="12"/>
      <c r="J55" s="12"/>
      <c r="L55" s="146"/>
      <c r="M55" s="134"/>
      <c r="N55" s="129"/>
      <c r="Q55" s="195"/>
      <c r="R55" s="134"/>
      <c r="S55" s="129"/>
      <c r="T55" s="13"/>
      <c r="U55" s="195"/>
      <c r="V55" s="134"/>
      <c r="W55" s="129"/>
      <c r="X55" s="13"/>
    </row>
    <row r="56" spans="2:24" s="11" customFormat="1" ht="15" x14ac:dyDescent="0.25">
      <c r="B56" s="14"/>
      <c r="C56" s="25" t="s">
        <v>30</v>
      </c>
      <c r="D56" s="141" t="str">
        <f t="shared" ref="D56:H61" si="5">IF($I56&lt;&gt;"","X","")</f>
        <v/>
      </c>
      <c r="E56" s="141" t="str">
        <f t="shared" si="5"/>
        <v/>
      </c>
      <c r="F56" s="141" t="str">
        <f t="shared" si="5"/>
        <v/>
      </c>
      <c r="G56" s="141" t="str">
        <f t="shared" si="5"/>
        <v/>
      </c>
      <c r="H56" s="141" t="str">
        <f t="shared" si="5"/>
        <v/>
      </c>
      <c r="I56" s="134"/>
      <c r="J56" s="129"/>
      <c r="L56" s="146"/>
      <c r="M56" s="134"/>
      <c r="N56" s="129"/>
      <c r="Q56" s="195"/>
      <c r="R56" s="134"/>
      <c r="S56" s="129"/>
      <c r="T56" s="13"/>
      <c r="U56" s="195"/>
      <c r="V56" s="134"/>
      <c r="W56" s="129"/>
      <c r="X56" s="13"/>
    </row>
    <row r="57" spans="2:24" s="11" customFormat="1" ht="15" x14ac:dyDescent="0.25">
      <c r="B57" s="18"/>
      <c r="C57" s="25" t="s">
        <v>31</v>
      </c>
      <c r="D57" s="141" t="str">
        <f t="shared" si="5"/>
        <v/>
      </c>
      <c r="E57" s="141" t="str">
        <f t="shared" si="5"/>
        <v/>
      </c>
      <c r="F57" s="141" t="str">
        <f t="shared" si="5"/>
        <v/>
      </c>
      <c r="G57" s="141" t="str">
        <f t="shared" si="5"/>
        <v/>
      </c>
      <c r="H57" s="141" t="str">
        <f t="shared" si="5"/>
        <v/>
      </c>
      <c r="I57" s="134"/>
      <c r="J57" s="129"/>
      <c r="L57" s="146"/>
      <c r="M57" s="134"/>
      <c r="N57" s="129"/>
      <c r="Q57" s="195"/>
      <c r="R57" s="134"/>
      <c r="S57" s="129"/>
      <c r="T57" s="13"/>
      <c r="U57" s="195"/>
      <c r="V57" s="134"/>
      <c r="W57" s="129"/>
      <c r="X57" s="13"/>
    </row>
    <row r="58" spans="2:24" s="11" customFormat="1" ht="15" x14ac:dyDescent="0.25">
      <c r="B58" s="18"/>
      <c r="C58" s="25" t="s">
        <v>32</v>
      </c>
      <c r="D58" s="141" t="str">
        <f t="shared" si="5"/>
        <v/>
      </c>
      <c r="E58" s="141" t="str">
        <f t="shared" si="5"/>
        <v/>
      </c>
      <c r="F58" s="141" t="str">
        <f t="shared" si="5"/>
        <v/>
      </c>
      <c r="G58" s="141" t="str">
        <f t="shared" si="5"/>
        <v/>
      </c>
      <c r="H58" s="141" t="str">
        <f t="shared" si="5"/>
        <v/>
      </c>
      <c r="I58" s="134"/>
      <c r="J58" s="129"/>
      <c r="L58" s="146"/>
      <c r="M58" s="134"/>
      <c r="N58" s="129"/>
      <c r="Q58" s="195"/>
      <c r="R58" s="134"/>
      <c r="S58" s="129"/>
      <c r="T58" s="13"/>
      <c r="U58" s="195"/>
      <c r="V58" s="134"/>
      <c r="W58" s="129"/>
      <c r="X58" s="13"/>
    </row>
    <row r="59" spans="2:24" s="11" customFormat="1" ht="15" x14ac:dyDescent="0.25">
      <c r="B59" s="14"/>
      <c r="C59" s="25" t="s">
        <v>33</v>
      </c>
      <c r="D59" s="141" t="str">
        <f t="shared" si="5"/>
        <v/>
      </c>
      <c r="E59" s="141" t="str">
        <f t="shared" si="5"/>
        <v/>
      </c>
      <c r="F59" s="141" t="str">
        <f t="shared" si="5"/>
        <v/>
      </c>
      <c r="G59" s="141" t="str">
        <f t="shared" si="5"/>
        <v/>
      </c>
      <c r="H59" s="141" t="str">
        <f t="shared" si="5"/>
        <v/>
      </c>
      <c r="I59" s="134"/>
      <c r="J59" s="129"/>
      <c r="L59" s="146"/>
      <c r="M59" s="134"/>
      <c r="N59" s="129"/>
      <c r="Q59" s="195"/>
      <c r="R59" s="134"/>
      <c r="S59" s="129"/>
      <c r="T59" s="13"/>
      <c r="U59" s="195"/>
      <c r="V59" s="134"/>
      <c r="W59" s="129"/>
      <c r="X59" s="13"/>
    </row>
    <row r="60" spans="2:24" s="11" customFormat="1" ht="15" x14ac:dyDescent="0.25">
      <c r="B60" s="18"/>
      <c r="C60" s="25" t="s">
        <v>34</v>
      </c>
      <c r="D60" s="141" t="str">
        <f t="shared" si="5"/>
        <v/>
      </c>
      <c r="E60" s="141" t="str">
        <f t="shared" si="5"/>
        <v/>
      </c>
      <c r="F60" s="141" t="str">
        <f t="shared" si="5"/>
        <v/>
      </c>
      <c r="G60" s="141" t="str">
        <f t="shared" si="5"/>
        <v/>
      </c>
      <c r="H60" s="141" t="str">
        <f t="shared" si="5"/>
        <v/>
      </c>
      <c r="I60" s="134"/>
      <c r="J60" s="129"/>
      <c r="L60" s="146"/>
      <c r="M60" s="134"/>
      <c r="N60" s="129"/>
      <c r="Q60" s="195"/>
      <c r="R60" s="134"/>
      <c r="S60" s="129"/>
      <c r="T60" s="13"/>
      <c r="U60" s="195"/>
      <c r="V60" s="134"/>
      <c r="W60" s="129"/>
      <c r="X60" s="13"/>
    </row>
    <row r="61" spans="2:24" s="11" customFormat="1" ht="15" x14ac:dyDescent="0.25">
      <c r="B61" s="18"/>
      <c r="C61" s="25" t="s">
        <v>35</v>
      </c>
      <c r="D61" s="141" t="str">
        <f t="shared" si="5"/>
        <v/>
      </c>
      <c r="E61" s="141" t="str">
        <f t="shared" si="5"/>
        <v/>
      </c>
      <c r="F61" s="141" t="str">
        <f t="shared" si="5"/>
        <v/>
      </c>
      <c r="G61" s="141" t="str">
        <f t="shared" si="5"/>
        <v/>
      </c>
      <c r="H61" s="141" t="str">
        <f t="shared" si="5"/>
        <v/>
      </c>
      <c r="I61" s="134"/>
      <c r="J61" s="129"/>
      <c r="L61" s="146"/>
      <c r="M61" s="134"/>
      <c r="N61" s="129"/>
      <c r="Q61" s="195"/>
      <c r="R61" s="134"/>
      <c r="S61" s="129"/>
      <c r="T61" s="13"/>
      <c r="U61" s="195"/>
      <c r="V61" s="134"/>
      <c r="W61" s="129"/>
      <c r="X61" s="13"/>
    </row>
    <row r="62" spans="2:24" s="11" customFormat="1" ht="15" x14ac:dyDescent="0.25">
      <c r="D62" s="39"/>
      <c r="E62" s="39"/>
      <c r="F62" s="39"/>
      <c r="G62" s="39"/>
      <c r="H62" s="39"/>
      <c r="I62" s="12"/>
      <c r="J62" s="12"/>
      <c r="L62" s="146"/>
      <c r="M62" s="134"/>
      <c r="N62" s="129"/>
      <c r="Q62" s="195"/>
      <c r="R62" s="134"/>
      <c r="S62" s="129"/>
      <c r="T62" s="13"/>
      <c r="U62" s="195"/>
      <c r="V62" s="134"/>
      <c r="W62" s="129"/>
      <c r="X62" s="13"/>
    </row>
    <row r="63" spans="2:24" s="11" customFormat="1" ht="15" x14ac:dyDescent="0.25">
      <c r="D63" s="39"/>
      <c r="E63" s="39"/>
      <c r="F63" s="39"/>
      <c r="G63" s="39"/>
      <c r="H63" s="39"/>
      <c r="I63" s="12"/>
      <c r="J63" s="12"/>
      <c r="L63" s="146"/>
      <c r="M63" s="134"/>
      <c r="N63" s="129"/>
      <c r="Q63" s="195"/>
      <c r="R63" s="134"/>
      <c r="S63" s="129"/>
      <c r="T63" s="13"/>
      <c r="U63" s="195"/>
      <c r="V63" s="134"/>
      <c r="W63" s="129"/>
      <c r="X63" s="13"/>
    </row>
    <row r="64" spans="2:24" s="11" customFormat="1" ht="15" x14ac:dyDescent="0.25">
      <c r="B64" s="14"/>
      <c r="C64" s="25" t="s">
        <v>63</v>
      </c>
      <c r="D64" s="141" t="str">
        <f t="shared" ref="D64:H67" si="6">IF($I64&lt;&gt;"","X","")</f>
        <v/>
      </c>
      <c r="E64" s="141" t="str">
        <f t="shared" si="6"/>
        <v/>
      </c>
      <c r="F64" s="141" t="str">
        <f t="shared" si="6"/>
        <v/>
      </c>
      <c r="G64" s="141" t="str">
        <f t="shared" si="6"/>
        <v/>
      </c>
      <c r="H64" s="141" t="str">
        <f t="shared" si="6"/>
        <v/>
      </c>
      <c r="I64" s="134"/>
      <c r="J64" s="129"/>
      <c r="L64" s="146"/>
      <c r="M64" s="134"/>
      <c r="N64" s="129"/>
      <c r="Q64" s="195"/>
      <c r="R64" s="134"/>
      <c r="S64" s="129"/>
      <c r="T64" s="13"/>
      <c r="U64" s="195"/>
      <c r="V64" s="134"/>
      <c r="W64" s="129"/>
      <c r="X64" s="13"/>
    </row>
    <row r="65" spans="2:24" s="11" customFormat="1" ht="15" x14ac:dyDescent="0.25">
      <c r="B65" s="18"/>
      <c r="C65" s="25" t="s">
        <v>64</v>
      </c>
      <c r="D65" s="141" t="str">
        <f t="shared" si="6"/>
        <v/>
      </c>
      <c r="E65" s="141" t="str">
        <f t="shared" si="6"/>
        <v/>
      </c>
      <c r="F65" s="141" t="str">
        <f t="shared" si="6"/>
        <v/>
      </c>
      <c r="G65" s="141" t="str">
        <f t="shared" si="6"/>
        <v/>
      </c>
      <c r="H65" s="141" t="str">
        <f t="shared" si="6"/>
        <v/>
      </c>
      <c r="I65" s="134"/>
      <c r="J65" s="129"/>
      <c r="L65" s="146"/>
      <c r="M65" s="134"/>
      <c r="N65" s="129"/>
      <c r="Q65" s="195"/>
      <c r="R65" s="134"/>
      <c r="S65" s="129"/>
      <c r="T65" s="13"/>
      <c r="U65" s="195"/>
      <c r="V65" s="134"/>
      <c r="W65" s="129"/>
      <c r="X65" s="13"/>
    </row>
    <row r="66" spans="2:24" s="11" customFormat="1" ht="15" x14ac:dyDescent="0.25">
      <c r="B66" s="18"/>
      <c r="C66" s="172" t="str">
        <f>IFERROR(IF('Troop-Brownies'!A61&lt;&gt;"",'Troop-Brownies'!A61,""),"")</f>
        <v/>
      </c>
      <c r="D66" s="141" t="str">
        <f t="shared" si="6"/>
        <v/>
      </c>
      <c r="E66" s="141" t="str">
        <f t="shared" si="6"/>
        <v/>
      </c>
      <c r="F66" s="141" t="str">
        <f t="shared" si="6"/>
        <v/>
      </c>
      <c r="G66" s="141" t="str">
        <f t="shared" si="6"/>
        <v/>
      </c>
      <c r="H66" s="141" t="str">
        <f t="shared" si="6"/>
        <v/>
      </c>
      <c r="I66" s="134"/>
      <c r="J66" s="129"/>
      <c r="L66" s="147"/>
      <c r="M66" s="138"/>
      <c r="N66" s="133"/>
      <c r="Q66" s="196"/>
      <c r="R66" s="138"/>
      <c r="S66" s="133"/>
      <c r="T66" s="13"/>
      <c r="U66" s="196"/>
      <c r="V66" s="138"/>
      <c r="W66" s="133"/>
      <c r="X66" s="13"/>
    </row>
    <row r="67" spans="2:24" s="11" customFormat="1" ht="15" x14ac:dyDescent="0.25">
      <c r="B67" s="18"/>
      <c r="C67" s="172" t="str">
        <f>IFERROR(IF('Troop-Brownies'!A62&lt;&gt;"",'Troop-Brownies'!A62,""),"")</f>
        <v/>
      </c>
      <c r="D67" s="141" t="str">
        <f t="shared" si="6"/>
        <v/>
      </c>
      <c r="E67" s="141" t="str">
        <f t="shared" si="6"/>
        <v/>
      </c>
      <c r="F67" s="141" t="str">
        <f t="shared" si="6"/>
        <v/>
      </c>
      <c r="G67" s="141" t="str">
        <f t="shared" si="6"/>
        <v/>
      </c>
      <c r="H67" s="141" t="str">
        <f t="shared" si="6"/>
        <v/>
      </c>
      <c r="I67" s="134"/>
      <c r="J67" s="129"/>
      <c r="L67" s="147"/>
      <c r="M67" s="138"/>
      <c r="N67" s="133"/>
      <c r="Q67" s="196"/>
      <c r="R67" s="138"/>
      <c r="S67" s="133"/>
      <c r="T67" s="13"/>
      <c r="U67" s="196"/>
      <c r="V67" s="138"/>
      <c r="W67" s="133"/>
      <c r="X67" s="13"/>
    </row>
    <row r="68" spans="2:24" s="11" customFormat="1" ht="15" x14ac:dyDescent="0.25">
      <c r="B68" s="4"/>
      <c r="C68" s="4"/>
      <c r="D68" s="5"/>
      <c r="E68" s="5"/>
      <c r="F68" s="5"/>
      <c r="G68" s="5"/>
      <c r="H68" s="5"/>
      <c r="I68" s="7"/>
      <c r="J68" s="7"/>
      <c r="M68" s="12"/>
      <c r="N68" s="12"/>
      <c r="Q68" s="193"/>
      <c r="R68" s="12"/>
      <c r="S68" s="12"/>
      <c r="T68" s="13"/>
      <c r="U68" s="193"/>
      <c r="V68" s="12"/>
      <c r="W68" s="12"/>
      <c r="X68" s="13"/>
    </row>
    <row r="69" spans="2:24" s="11" customFormat="1" ht="15" x14ac:dyDescent="0.25">
      <c r="B69" s="4"/>
      <c r="C69" s="4"/>
      <c r="D69" s="5"/>
      <c r="E69" s="5"/>
      <c r="F69" s="5"/>
      <c r="G69" s="5"/>
      <c r="H69" s="5"/>
      <c r="I69" s="7"/>
      <c r="J69" s="7"/>
      <c r="M69" s="12"/>
      <c r="N69" s="12"/>
      <c r="Q69" s="193"/>
      <c r="R69" s="12"/>
      <c r="S69" s="12"/>
      <c r="T69" s="13"/>
      <c r="U69" s="193"/>
      <c r="V69" s="12"/>
      <c r="W69" s="12"/>
      <c r="X69" s="13"/>
    </row>
    <row r="70" spans="2:24" s="11" customFormat="1" ht="15" x14ac:dyDescent="0.25">
      <c r="B70" s="4"/>
      <c r="C70" s="4"/>
      <c r="D70" s="5"/>
      <c r="E70" s="5"/>
      <c r="F70" s="5"/>
      <c r="G70" s="5"/>
      <c r="H70" s="5"/>
      <c r="I70" s="7"/>
      <c r="J70" s="7"/>
      <c r="L70" s="1"/>
      <c r="M70" s="6"/>
      <c r="N70" s="6"/>
      <c r="Q70" s="197"/>
      <c r="R70" s="6"/>
      <c r="S70" s="6"/>
      <c r="T70" s="2"/>
      <c r="U70" s="197"/>
      <c r="V70" s="6"/>
      <c r="W70" s="6"/>
      <c r="X70" s="2"/>
    </row>
    <row r="71" spans="2:24" s="13" customFormat="1" ht="15" x14ac:dyDescent="0.25">
      <c r="B71" s="4"/>
      <c r="C71" s="4"/>
      <c r="D71" s="5"/>
      <c r="E71" s="5"/>
      <c r="F71" s="5"/>
      <c r="G71" s="5"/>
      <c r="H71" s="5"/>
      <c r="I71" s="7"/>
      <c r="J71" s="7"/>
      <c r="K71" s="11"/>
      <c r="L71" s="1"/>
      <c r="M71" s="6"/>
      <c r="N71" s="6"/>
      <c r="O71" s="11"/>
      <c r="P71" s="11"/>
      <c r="Q71" s="197"/>
      <c r="R71" s="6"/>
      <c r="S71" s="6"/>
      <c r="T71" s="2"/>
      <c r="U71" s="197"/>
      <c r="V71" s="6"/>
      <c r="W71" s="6"/>
      <c r="X71" s="2"/>
    </row>
    <row r="72" spans="2:24" s="13" customFormat="1" ht="15" x14ac:dyDescent="0.25">
      <c r="B72" s="1"/>
      <c r="C72" s="1"/>
      <c r="D72" s="3"/>
      <c r="E72" s="3"/>
      <c r="F72" s="3"/>
      <c r="G72" s="3"/>
      <c r="H72" s="3"/>
      <c r="I72" s="6"/>
      <c r="J72" s="6"/>
      <c r="K72" s="11"/>
      <c r="L72" s="1"/>
      <c r="M72" s="6"/>
      <c r="N72" s="6"/>
      <c r="O72" s="11"/>
      <c r="P72" s="11"/>
      <c r="Q72" s="197"/>
      <c r="R72" s="6"/>
      <c r="S72" s="6"/>
      <c r="T72" s="2"/>
      <c r="U72" s="197"/>
      <c r="V72" s="6"/>
      <c r="W72" s="6"/>
      <c r="X72" s="2"/>
    </row>
    <row r="73" spans="2:24" s="13" customFormat="1" ht="15" x14ac:dyDescent="0.25">
      <c r="B73" s="1"/>
      <c r="C73" s="1"/>
      <c r="D73" s="3"/>
      <c r="E73" s="3"/>
      <c r="F73" s="3"/>
      <c r="G73" s="3"/>
      <c r="H73" s="3"/>
      <c r="I73" s="6"/>
      <c r="J73" s="6"/>
      <c r="K73" s="11"/>
      <c r="L73" s="1"/>
      <c r="M73" s="6"/>
      <c r="N73" s="6"/>
      <c r="O73" s="11"/>
      <c r="P73" s="11"/>
      <c r="Q73" s="197"/>
      <c r="R73" s="6"/>
      <c r="S73" s="6"/>
      <c r="T73" s="2"/>
      <c r="U73" s="197"/>
      <c r="V73" s="6"/>
      <c r="W73" s="6"/>
      <c r="X73" s="2"/>
    </row>
    <row r="74" spans="2:24" s="13" customFormat="1" ht="15" x14ac:dyDescent="0.25">
      <c r="B74" s="1"/>
      <c r="C74" s="1"/>
      <c r="D74" s="3"/>
      <c r="E74" s="3"/>
      <c r="F74" s="3"/>
      <c r="G74" s="3"/>
      <c r="H74" s="3"/>
      <c r="I74" s="6"/>
      <c r="J74" s="6"/>
      <c r="K74" s="11"/>
      <c r="L74" s="1"/>
      <c r="M74" s="6"/>
      <c r="N74" s="6"/>
      <c r="O74" s="11"/>
      <c r="P74" s="11"/>
      <c r="Q74" s="197"/>
      <c r="R74" s="6"/>
      <c r="S74" s="6"/>
      <c r="T74" s="2"/>
      <c r="U74" s="197"/>
      <c r="V74" s="6"/>
      <c r="W74" s="6"/>
      <c r="X74" s="2"/>
    </row>
    <row r="75" spans="2:24" s="13" customFormat="1" ht="15" x14ac:dyDescent="0.25">
      <c r="B75" s="1"/>
      <c r="C75" s="1"/>
      <c r="D75" s="3"/>
      <c r="E75" s="3"/>
      <c r="F75" s="3"/>
      <c r="G75" s="3"/>
      <c r="H75" s="3"/>
      <c r="I75" s="6"/>
      <c r="J75" s="6"/>
      <c r="K75" s="11"/>
      <c r="L75" s="1"/>
      <c r="M75" s="6"/>
      <c r="N75" s="6"/>
      <c r="O75" s="11"/>
      <c r="P75" s="11"/>
      <c r="Q75" s="197"/>
      <c r="R75" s="6"/>
      <c r="S75" s="6"/>
      <c r="T75" s="2"/>
      <c r="U75" s="197"/>
      <c r="V75" s="6"/>
      <c r="W75" s="6"/>
      <c r="X75" s="2"/>
    </row>
    <row r="76" spans="2:24" s="13" customFormat="1" ht="15" x14ac:dyDescent="0.25">
      <c r="B76" s="1"/>
      <c r="C76" s="1"/>
      <c r="D76" s="3"/>
      <c r="E76" s="3"/>
      <c r="F76" s="3"/>
      <c r="G76" s="3"/>
      <c r="H76" s="3"/>
      <c r="I76" s="6"/>
      <c r="J76" s="6"/>
      <c r="K76" s="11"/>
      <c r="L76" s="1"/>
      <c r="M76" s="6"/>
      <c r="N76" s="6"/>
      <c r="O76" s="11"/>
      <c r="P76" s="11"/>
      <c r="Q76" s="197"/>
      <c r="R76" s="6"/>
      <c r="S76" s="6"/>
      <c r="T76" s="2"/>
      <c r="U76" s="197"/>
      <c r="V76" s="6"/>
      <c r="W76" s="6"/>
      <c r="X76" s="2"/>
    </row>
    <row r="77" spans="2:24" s="13" customFormat="1" ht="15" x14ac:dyDescent="0.25">
      <c r="B77" s="1"/>
      <c r="C77" s="1"/>
      <c r="D77" s="3"/>
      <c r="E77" s="3"/>
      <c r="F77" s="3"/>
      <c r="G77" s="3"/>
      <c r="H77" s="3"/>
      <c r="I77" s="6"/>
      <c r="J77" s="6"/>
      <c r="K77" s="11"/>
      <c r="L77" s="1"/>
      <c r="M77" s="6"/>
      <c r="N77" s="6"/>
      <c r="O77" s="1"/>
      <c r="P77" s="1"/>
      <c r="Q77" s="197"/>
      <c r="R77" s="6"/>
      <c r="S77" s="6"/>
      <c r="T77" s="2"/>
      <c r="U77" s="197"/>
      <c r="V77" s="6"/>
      <c r="W77" s="6"/>
      <c r="X77" s="2"/>
    </row>
    <row r="78" spans="2:24" s="13" customFormat="1" ht="15" x14ac:dyDescent="0.25">
      <c r="B78" s="1"/>
      <c r="C78" s="1"/>
      <c r="D78" s="3"/>
      <c r="E78" s="3"/>
      <c r="F78" s="3"/>
      <c r="G78" s="3"/>
      <c r="H78" s="3"/>
      <c r="I78" s="6"/>
      <c r="J78" s="6"/>
      <c r="K78" s="11"/>
      <c r="L78" s="1"/>
      <c r="M78" s="6"/>
      <c r="N78" s="6"/>
      <c r="O78" s="1"/>
      <c r="P78" s="1"/>
      <c r="Q78" s="197"/>
      <c r="R78" s="6"/>
      <c r="S78" s="6"/>
      <c r="T78" s="2"/>
      <c r="U78" s="197"/>
      <c r="V78" s="6"/>
      <c r="W78" s="6"/>
      <c r="X78" s="2"/>
    </row>
    <row r="79" spans="2:24" s="13" customFormat="1" ht="15" x14ac:dyDescent="0.25">
      <c r="B79" s="1"/>
      <c r="C79" s="1"/>
      <c r="D79" s="3"/>
      <c r="E79" s="3"/>
      <c r="F79" s="3"/>
      <c r="G79" s="3"/>
      <c r="H79" s="3"/>
      <c r="I79" s="6"/>
      <c r="J79" s="6"/>
      <c r="K79" s="11"/>
      <c r="L79" s="1"/>
      <c r="M79" s="6"/>
      <c r="N79" s="6"/>
      <c r="O79" s="1"/>
      <c r="P79" s="1"/>
      <c r="Q79" s="197"/>
      <c r="R79" s="6"/>
      <c r="S79" s="6"/>
      <c r="T79" s="2"/>
      <c r="U79" s="197"/>
      <c r="V79" s="6"/>
      <c r="W79" s="6"/>
      <c r="X79" s="2"/>
    </row>
    <row r="80" spans="2:24" s="13" customFormat="1" ht="15" x14ac:dyDescent="0.25">
      <c r="B80" s="1"/>
      <c r="C80" s="1"/>
      <c r="D80" s="3"/>
      <c r="E80" s="3"/>
      <c r="F80" s="3"/>
      <c r="G80" s="3"/>
      <c r="H80" s="3"/>
      <c r="I80" s="6"/>
      <c r="J80" s="6"/>
      <c r="K80" s="11"/>
      <c r="L80" s="1"/>
      <c r="M80" s="6"/>
      <c r="N80" s="6"/>
      <c r="O80" s="1"/>
      <c r="P80" s="1"/>
      <c r="Q80" s="197"/>
      <c r="R80" s="6"/>
      <c r="S80" s="6"/>
      <c r="T80" s="2"/>
      <c r="U80" s="197"/>
      <c r="V80" s="6"/>
      <c r="W80" s="6"/>
      <c r="X80" s="2"/>
    </row>
    <row r="81" spans="2:24" s="13" customFormat="1" ht="15" x14ac:dyDescent="0.25">
      <c r="B81" s="1"/>
      <c r="C81" s="1"/>
      <c r="D81" s="3"/>
      <c r="E81" s="3"/>
      <c r="F81" s="3"/>
      <c r="G81" s="3"/>
      <c r="H81" s="3"/>
      <c r="I81" s="6"/>
      <c r="J81" s="6"/>
      <c r="K81" s="11"/>
      <c r="L81" s="1"/>
      <c r="M81" s="6"/>
      <c r="N81" s="6"/>
      <c r="O81" s="1"/>
      <c r="P81" s="1"/>
      <c r="Q81" s="197"/>
      <c r="R81" s="6"/>
      <c r="S81" s="6"/>
      <c r="T81" s="2"/>
      <c r="U81" s="197"/>
      <c r="V81" s="6"/>
      <c r="W81" s="6"/>
      <c r="X81" s="2"/>
    </row>
    <row r="82" spans="2:24" s="13" customFormat="1" ht="15" x14ac:dyDescent="0.25">
      <c r="B82" s="1"/>
      <c r="C82" s="1"/>
      <c r="D82" s="3"/>
      <c r="E82" s="3"/>
      <c r="F82" s="3"/>
      <c r="G82" s="3"/>
      <c r="H82" s="3"/>
      <c r="I82" s="6"/>
      <c r="J82" s="6"/>
      <c r="K82" s="11"/>
      <c r="L82" s="1"/>
      <c r="M82" s="6"/>
      <c r="N82" s="6"/>
      <c r="O82" s="1"/>
      <c r="P82" s="1"/>
      <c r="Q82" s="197"/>
      <c r="R82" s="6"/>
      <c r="S82" s="6"/>
      <c r="T82" s="2"/>
      <c r="U82" s="197"/>
      <c r="V82" s="6"/>
      <c r="W82" s="6"/>
      <c r="X82" s="2"/>
    </row>
    <row r="83" spans="2:24" s="2" customFormat="1" x14ac:dyDescent="0.2">
      <c r="B83" s="1"/>
      <c r="C83" s="1"/>
      <c r="D83" s="3"/>
      <c r="E83" s="3"/>
      <c r="F83" s="3"/>
      <c r="G83" s="3"/>
      <c r="H83" s="3"/>
      <c r="I83" s="6"/>
      <c r="J83" s="6"/>
      <c r="K83" s="1"/>
      <c r="L83" s="1"/>
      <c r="M83" s="6"/>
      <c r="N83" s="6"/>
      <c r="O83" s="1"/>
      <c r="P83" s="1"/>
      <c r="Q83" s="197"/>
      <c r="R83" s="6"/>
      <c r="S83" s="6"/>
      <c r="U83" s="197"/>
      <c r="V83" s="6"/>
      <c r="W83" s="6"/>
    </row>
    <row r="84" spans="2:24" s="2" customFormat="1" x14ac:dyDescent="0.2">
      <c r="B84" s="1"/>
      <c r="C84" s="1"/>
      <c r="D84" s="3"/>
      <c r="E84" s="3"/>
      <c r="F84" s="3"/>
      <c r="G84" s="3"/>
      <c r="H84" s="3"/>
      <c r="I84" s="6"/>
      <c r="J84" s="6"/>
      <c r="K84" s="1"/>
      <c r="L84" s="1"/>
      <c r="M84" s="6"/>
      <c r="N84" s="6"/>
      <c r="O84" s="1"/>
      <c r="P84" s="1"/>
      <c r="Q84" s="197"/>
      <c r="R84" s="6"/>
      <c r="S84" s="6"/>
      <c r="U84" s="197"/>
      <c r="V84" s="6"/>
      <c r="W84" s="6"/>
    </row>
  </sheetData>
  <sheetProtection algorithmName="SHA-512" hashValue="AcUKcivtkyHr9MFQE22XKR/k7yn+S4AvXmoVSbVCTpxYGaMMINLCYseeQHYEk9VCDEPYMcHHDUkywZmXB3ZCBQ==" saltValue="q9LXUc7/UYQlkZHSQF9OFQ==" spinCount="100000" sheet="1" objects="1" scenarios="1" selectLockedCells="1"/>
  <conditionalFormatting sqref="D1:N1">
    <cfRule type="expression" dxfId="11" priority="2">
      <formula>$N1&lt;&gt;""</formula>
    </cfRule>
  </conditionalFormatting>
  <conditionalFormatting sqref="L30:L67 Q4:Q67 U4:U67">
    <cfRule type="duplicateValues" dxfId="10" priority="1"/>
  </conditionalFormatting>
  <pageMargins left="0.5" right="0.3" top="0.3" bottom="0.3" header="0.3" footer="0.3"/>
  <pageSetup scale="74" fitToWidth="2" fitToHeight="0" orientation="portrait" r:id="rId1"/>
  <colBreaks count="1" manualBreakCount="1">
    <brk id="15" max="6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00AD974D5B24BBB19C765406349AA" ma:contentTypeVersion="10" ma:contentTypeDescription="Create a new document." ma:contentTypeScope="" ma:versionID="854f64dddc361d833a4f923cdbaf41b7">
  <xsd:schema xmlns:xsd="http://www.w3.org/2001/XMLSchema" xmlns:xs="http://www.w3.org/2001/XMLSchema" xmlns:p="http://schemas.microsoft.com/office/2006/metadata/properties" xmlns:ns2="f21e9ca4-dc2b-4beb-9b5b-c16032efcc5e" xmlns:ns3="fefcb005-5060-4c36-bae6-0e2d6f5e4dad" targetNamespace="http://schemas.microsoft.com/office/2006/metadata/properties" ma:root="true" ma:fieldsID="a017159f1bdb66a8ec3543b1e90347f3" ns2:_="" ns3:_="">
    <xsd:import namespace="f21e9ca4-dc2b-4beb-9b5b-c16032efcc5e"/>
    <xsd:import namespace="fefcb005-5060-4c36-bae6-0e2d6f5e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e9ca4-dc2b-4beb-9b5b-c16032ef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cb005-5060-4c36-bae6-0e2d6f5e4d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2A8F96-3368-4596-8B59-DD34A6F2D3F2}"/>
</file>

<file path=customXml/itemProps2.xml><?xml version="1.0" encoding="utf-8"?>
<ds:datastoreItem xmlns:ds="http://schemas.openxmlformats.org/officeDocument/2006/customXml" ds:itemID="{7A7FC680-B166-4D1D-B023-DE9031869066}"/>
</file>

<file path=customXml/itemProps3.xml><?xml version="1.0" encoding="utf-8"?>
<ds:datastoreItem xmlns:ds="http://schemas.openxmlformats.org/officeDocument/2006/customXml" ds:itemID="{D08D8E0D-488C-4193-BBDA-AF0FA3A118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ReadMe!</vt:lpstr>
      <vt:lpstr>Troop-Brownies</vt:lpstr>
      <vt:lpstr>Brownie1</vt:lpstr>
      <vt:lpstr>Brownie2</vt:lpstr>
      <vt:lpstr>Brownie3</vt:lpstr>
      <vt:lpstr>Brownie4</vt:lpstr>
      <vt:lpstr>Brownie5</vt:lpstr>
      <vt:lpstr>Brownie6</vt:lpstr>
      <vt:lpstr>Brownie7</vt:lpstr>
      <vt:lpstr>Brownie8</vt:lpstr>
      <vt:lpstr>Brownie9</vt:lpstr>
      <vt:lpstr>Brownie10</vt:lpstr>
      <vt:lpstr>Brownie11</vt:lpstr>
      <vt:lpstr>Brownie12</vt:lpstr>
      <vt:lpstr>Brownie1!Print_Area</vt:lpstr>
      <vt:lpstr>Brownie10!Print_Area</vt:lpstr>
      <vt:lpstr>Brownie11!Print_Area</vt:lpstr>
      <vt:lpstr>Brownie12!Print_Area</vt:lpstr>
      <vt:lpstr>Brownie2!Print_Area</vt:lpstr>
      <vt:lpstr>Brownie3!Print_Area</vt:lpstr>
      <vt:lpstr>Brownie4!Print_Area</vt:lpstr>
      <vt:lpstr>Brownie5!Print_Area</vt:lpstr>
      <vt:lpstr>Brownie6!Print_Area</vt:lpstr>
      <vt:lpstr>Brownie7!Print_Area</vt:lpstr>
      <vt:lpstr>Brownie8!Print_Area</vt:lpstr>
      <vt:lpstr>Brownie9!Print_Area</vt:lpstr>
      <vt:lpstr>'Troop-Brownies'!Print_Area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Emilee Rea</dc:creator>
  <cp:lastModifiedBy>Michaela Watts</cp:lastModifiedBy>
  <cp:lastPrinted>2017-08-08T23:00:04Z</cp:lastPrinted>
  <dcterms:created xsi:type="dcterms:W3CDTF">2017-06-22T16:27:03Z</dcterms:created>
  <dcterms:modified xsi:type="dcterms:W3CDTF">2018-08-14T12:53:10Z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0x01010077B00AD974D5B24BBB19C765406349AA</vt:lpwstr>
  </property>
</Properties>
</file>